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320\Downloads\"/>
    </mc:Choice>
  </mc:AlternateContent>
  <bookViews>
    <workbookView xWindow="0" yWindow="0" windowWidth="23040" windowHeight="9072"/>
  </bookViews>
  <sheets>
    <sheet name="GOVT template_MINING" sheetId="2" r:id="rId1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20" i="2" l="1"/>
  <c r="E118" i="2" l="1"/>
  <c r="E120" i="2" s="1"/>
  <c r="D118" i="2"/>
  <c r="D120" i="2" s="1"/>
  <c r="E392" i="2"/>
  <c r="D392" i="2"/>
  <c r="E368" i="2" l="1"/>
  <c r="D368" i="2"/>
  <c r="E344" i="2"/>
  <c r="D344" i="2" l="1"/>
  <c r="D283" i="2"/>
  <c r="E283" i="2"/>
  <c r="D259" i="2"/>
  <c r="E259" i="2"/>
  <c r="D312" i="2" l="1"/>
  <c r="E312" i="2"/>
  <c r="D235" i="2"/>
  <c r="E235" i="2"/>
  <c r="D206" i="2" l="1"/>
  <c r="E206" i="2"/>
  <c r="E182" i="2" l="1"/>
  <c r="D182" i="2"/>
  <c r="D153" i="2"/>
  <c r="E153" i="2"/>
  <c r="E106" i="2" l="1"/>
  <c r="E108" i="2" s="1"/>
  <c r="D106" i="2"/>
  <c r="D108" i="2" s="1"/>
  <c r="E95" i="2" l="1"/>
  <c r="E97" i="2" s="1"/>
  <c r="D95" i="2"/>
  <c r="D97" i="2" s="1"/>
  <c r="D53" i="2" l="1"/>
  <c r="E53" i="2"/>
  <c r="E84" i="2"/>
  <c r="D84" i="2"/>
  <c r="D86" i="2" s="1"/>
  <c r="E73" i="2"/>
  <c r="D71" i="2"/>
  <c r="D73" i="2" s="1"/>
  <c r="E35" i="2" l="1"/>
  <c r="D35" i="2"/>
  <c r="E13" i="2" l="1"/>
  <c r="E15" i="2" s="1"/>
  <c r="D13" i="2"/>
  <c r="D15" i="2" s="1"/>
  <c r="D37" i="2" l="1"/>
  <c r="E37" i="2"/>
  <c r="E86" i="2"/>
  <c r="E55" i="2"/>
  <c r="D55" i="2"/>
</calcChain>
</file>

<file path=xl/sharedStrings.xml><?xml version="1.0" encoding="utf-8"?>
<sst xmlns="http://schemas.openxmlformats.org/spreadsheetml/2006/main" count="833" uniqueCount="327">
  <si>
    <t xml:space="preserve"> </t>
  </si>
  <si>
    <t>G2</t>
  </si>
  <si>
    <t>G3</t>
  </si>
  <si>
    <t>G4</t>
  </si>
  <si>
    <t>G5</t>
  </si>
  <si>
    <t xml:space="preserve">NAME OF REPORTING AGENCY: </t>
  </si>
  <si>
    <t xml:space="preserve">PAYING ENTITY: </t>
  </si>
  <si>
    <t>Stools</t>
  </si>
  <si>
    <t>Traditional Councils</t>
  </si>
  <si>
    <t>Mineral Royalties (from head office)</t>
  </si>
  <si>
    <t>Mineral royalties disbursed by regional offices to beneficiary stakeholders</t>
  </si>
  <si>
    <t>G6</t>
  </si>
  <si>
    <t>PERIOD</t>
  </si>
  <si>
    <t xml:space="preserve">AMOUNT DISBURSED </t>
  </si>
  <si>
    <t xml:space="preserve">AMOUNT PAID </t>
  </si>
  <si>
    <t>PAYMENT DATE</t>
  </si>
  <si>
    <t>CHEQUE NO.</t>
  </si>
  <si>
    <t>PV NO.</t>
  </si>
  <si>
    <t>DATE RECEIVED</t>
  </si>
  <si>
    <t>TOTAL</t>
  </si>
  <si>
    <t>MMDAs(55%)</t>
  </si>
  <si>
    <t>Manso Nkwanta Stool</t>
  </si>
  <si>
    <t>Manso Adubia Stool</t>
  </si>
  <si>
    <t>Kaniago Stool</t>
  </si>
  <si>
    <t>Abore Stools(Both)</t>
  </si>
  <si>
    <t>Dispute</t>
  </si>
  <si>
    <t>Manso Nkwanta Traditional Council</t>
  </si>
  <si>
    <t>Kumasi Traditional Council</t>
  </si>
  <si>
    <t>Amansie West District Assembly(50% out of 55%)</t>
  </si>
  <si>
    <t>Amansie South District Assembly(50% out of 55%)</t>
  </si>
  <si>
    <t>Asl 20/3</t>
  </si>
  <si>
    <t>Adansi Stool</t>
  </si>
  <si>
    <t>Bekwai Stool</t>
  </si>
  <si>
    <t>Adansi Traditional Council</t>
  </si>
  <si>
    <t>Bekwai Traditional Council</t>
  </si>
  <si>
    <t>Obuasi Municipal Assembly</t>
  </si>
  <si>
    <t>Obuasi East District Assembly</t>
  </si>
  <si>
    <t>Akrofuom District Assembly</t>
  </si>
  <si>
    <t>Asl 13/10</t>
  </si>
  <si>
    <t>Asl 14/10</t>
  </si>
  <si>
    <t>Asl 15/10</t>
  </si>
  <si>
    <t>Amansie Central District Assembly</t>
  </si>
  <si>
    <t>MINERAL ROYALTIES RECEIVED FROM ASANKO GOLD LIMITED( VIA OASL-ACCRA)</t>
  </si>
  <si>
    <t>Golden Stool</t>
  </si>
  <si>
    <t>Adankraja Stool</t>
  </si>
  <si>
    <t>Adankraja Traditional Council</t>
  </si>
  <si>
    <t>90% Apportionable</t>
  </si>
  <si>
    <t>10% Administrative Charges</t>
  </si>
  <si>
    <t>Adansi North  District Assembly</t>
  </si>
  <si>
    <t>Posted to Ledger Accounts</t>
  </si>
  <si>
    <t>Amansie West District Assembly</t>
  </si>
  <si>
    <t>Amansie South District Assembly</t>
  </si>
  <si>
    <t>Mpatuam Stool</t>
  </si>
  <si>
    <t>Essuowin Stool</t>
  </si>
  <si>
    <t>Amankyea Stool</t>
  </si>
  <si>
    <t>Asl 31/4</t>
  </si>
  <si>
    <t>Asl 32/4</t>
  </si>
  <si>
    <t>Asl 34/4</t>
  </si>
  <si>
    <t>Asl 30/4</t>
  </si>
  <si>
    <t>Asl 41/4</t>
  </si>
  <si>
    <t>Asl 42/4</t>
  </si>
  <si>
    <t>Asl 44/4</t>
  </si>
  <si>
    <t>Asl 46/4</t>
  </si>
  <si>
    <t>Asl 36/4</t>
  </si>
  <si>
    <t>Asl 37/4</t>
  </si>
  <si>
    <t>Asl 38/4</t>
  </si>
  <si>
    <t>Asl 39/4</t>
  </si>
  <si>
    <t>Asl 40/4</t>
  </si>
  <si>
    <t>MINISTRY  OF LANDS AND NATURAL RESOURCES</t>
  </si>
  <si>
    <t>OFFICE OF THE ADMINISTRATOR OF STOOL LANDS-KUMASI</t>
  </si>
  <si>
    <t>1ST TRANCH,2022</t>
  </si>
  <si>
    <t>JANUARY-DECEMBER,2022</t>
  </si>
  <si>
    <t>16TH FEBRUARY,2022</t>
  </si>
  <si>
    <t>17/02/2022</t>
  </si>
  <si>
    <t>Asl 21/2</t>
  </si>
  <si>
    <t>17/12/2021</t>
  </si>
  <si>
    <t>Asl 37/12</t>
  </si>
  <si>
    <t>Asl 22/2</t>
  </si>
  <si>
    <t>Asl 23/2</t>
  </si>
  <si>
    <t>Asl 41/12</t>
  </si>
  <si>
    <t>Asl 12/2</t>
  </si>
  <si>
    <t>2ND TRANCH,2022</t>
  </si>
  <si>
    <t>3RD MARCH,2022</t>
  </si>
  <si>
    <t>Asl 9/3</t>
  </si>
  <si>
    <t>Asl 11/3</t>
  </si>
  <si>
    <t>Asl 10/3</t>
  </si>
  <si>
    <t>Asl  12/3</t>
  </si>
  <si>
    <t>Asl 13/3</t>
  </si>
  <si>
    <t>Asl  14/3</t>
  </si>
  <si>
    <t>Asl  16/3</t>
  </si>
  <si>
    <t>Asl  17/3</t>
  </si>
  <si>
    <t>Asl  18/3</t>
  </si>
  <si>
    <t>Asl  19/3</t>
  </si>
  <si>
    <t>Asl  15/3</t>
  </si>
  <si>
    <t>3RD TRANCH,2022</t>
  </si>
  <si>
    <t>13TH JUNE,2022</t>
  </si>
  <si>
    <t>14/6/2022</t>
  </si>
  <si>
    <t>Asl 63/6</t>
  </si>
  <si>
    <t>Asl 73/6</t>
  </si>
  <si>
    <t>Esaase Bontefufuo Stool</t>
  </si>
  <si>
    <t>Asl 65/6</t>
  </si>
  <si>
    <t>Busumuru Anin-Agyei Stool</t>
  </si>
  <si>
    <t>Asl 67/6</t>
  </si>
  <si>
    <t>Asl 69/6</t>
  </si>
  <si>
    <t>Asl 68/6</t>
  </si>
  <si>
    <t>Asl 66/6</t>
  </si>
  <si>
    <t>Asl 70/6</t>
  </si>
  <si>
    <t>Asl 64/6</t>
  </si>
  <si>
    <t>Asl 72/6</t>
  </si>
  <si>
    <t>Kumasi Traditional  Council</t>
  </si>
  <si>
    <t>Asl 71/6</t>
  </si>
  <si>
    <t>4TH TRANCH,2022</t>
  </si>
  <si>
    <t>20TH JULY,2022</t>
  </si>
  <si>
    <t>Amansie West  District Assembly</t>
  </si>
  <si>
    <t>20/7/2022</t>
  </si>
  <si>
    <t>Asl 24/7</t>
  </si>
  <si>
    <t>Abore(Beposo&amp;Bom)</t>
  </si>
  <si>
    <t>Asl 29/7</t>
  </si>
  <si>
    <t>Asl 25/7</t>
  </si>
  <si>
    <t>Asl 26/7</t>
  </si>
  <si>
    <t>5TH TRANCH,2022</t>
  </si>
  <si>
    <t>8TH APRIL,2022</t>
  </si>
  <si>
    <t>Manso Nkwanta Traditional Council (Composite)</t>
  </si>
  <si>
    <t>Asl 50/4</t>
  </si>
  <si>
    <t xml:space="preserve">Manso Nkwanta Traditional Council </t>
  </si>
  <si>
    <t>Asl 51/4</t>
  </si>
  <si>
    <t>Asl 48/4</t>
  </si>
  <si>
    <t>Asl 49/4</t>
  </si>
  <si>
    <t>Asl 45/4</t>
  </si>
  <si>
    <t>19/4/2022</t>
  </si>
  <si>
    <t>Asl 47/4</t>
  </si>
  <si>
    <t>Asl 55/4</t>
  </si>
  <si>
    <t>6TH TRANCH,2022</t>
  </si>
  <si>
    <t>23/8/2022</t>
  </si>
  <si>
    <t>Asl 48/8</t>
  </si>
  <si>
    <t>23RD AUGUST,2022</t>
  </si>
  <si>
    <t>Asl 49/8</t>
  </si>
  <si>
    <t>Asl 50/8</t>
  </si>
  <si>
    <t>7TH TRANCH,2022</t>
  </si>
  <si>
    <t>4TH OCTOBER,2022</t>
  </si>
  <si>
    <t>1ST TRANCH 2022</t>
  </si>
  <si>
    <t>17TH JANUARY,2022</t>
  </si>
  <si>
    <t>Manso Nkwanta Traditional Council Composite(8 Stools)</t>
  </si>
  <si>
    <t>Mpatoam Stool</t>
  </si>
  <si>
    <t>AUGUST AND  OCTOBER,2021</t>
  </si>
  <si>
    <t>DISPUTE</t>
  </si>
  <si>
    <t>15/12/2021</t>
  </si>
  <si>
    <t>26/10/2021</t>
  </si>
  <si>
    <t>21/01/2022</t>
  </si>
  <si>
    <t>Asl 49/1</t>
  </si>
  <si>
    <t>Asl 64/1</t>
  </si>
  <si>
    <t>Asl 50/1</t>
  </si>
  <si>
    <t>Asl  51/1</t>
  </si>
  <si>
    <t>Asl 59/1</t>
  </si>
  <si>
    <t>Asl 57/1</t>
  </si>
  <si>
    <t>Asl 62/1</t>
  </si>
  <si>
    <t>Asl 61/1</t>
  </si>
  <si>
    <t>Asl 60/1</t>
  </si>
  <si>
    <t>Asl 63/1</t>
  </si>
  <si>
    <t>Asl 52/1</t>
  </si>
  <si>
    <t>Asl 47/1</t>
  </si>
  <si>
    <t>Asl 53/1</t>
  </si>
  <si>
    <t>Asl 58/1</t>
  </si>
  <si>
    <t>Asl 54/1</t>
  </si>
  <si>
    <t>Asl 17/12</t>
  </si>
  <si>
    <t>Asl 85/10</t>
  </si>
  <si>
    <t>Asl 48/1</t>
  </si>
  <si>
    <t>2ND TRANCH 2022</t>
  </si>
  <si>
    <t>JULY,2021</t>
  </si>
  <si>
    <t>12TH JANUARY,2022</t>
  </si>
  <si>
    <t>14/01/2022</t>
  </si>
  <si>
    <t>15/01/2022</t>
  </si>
  <si>
    <t>Asl 13/1</t>
  </si>
  <si>
    <t>Asl 28/1</t>
  </si>
  <si>
    <t>Asl 14/1</t>
  </si>
  <si>
    <t>14/0/2022</t>
  </si>
  <si>
    <t>Asl  15/1</t>
  </si>
  <si>
    <t>14/1/2022</t>
  </si>
  <si>
    <t>Asl  17/1</t>
  </si>
  <si>
    <t>Asl 18/1</t>
  </si>
  <si>
    <t>Asl 21/1</t>
  </si>
  <si>
    <t>Asl 19/1</t>
  </si>
  <si>
    <t>Asl 22/1</t>
  </si>
  <si>
    <t>Asl 24/1</t>
  </si>
  <si>
    <t>Asl 25/1</t>
  </si>
  <si>
    <t>Asl 26/1</t>
  </si>
  <si>
    <t>Asl 23/1</t>
  </si>
  <si>
    <t>Asl 27/1</t>
  </si>
  <si>
    <t>Asl 16/1</t>
  </si>
  <si>
    <t>3RD TRANCH 2022</t>
  </si>
  <si>
    <t>AUGUST AND OCTOBER,2021</t>
  </si>
  <si>
    <t>Obuasi East District (18%)</t>
  </si>
  <si>
    <t>Adansi North District (5%)</t>
  </si>
  <si>
    <t>Amansie Central District (27%)</t>
  </si>
  <si>
    <t>Obuasi Municipal (45%)</t>
  </si>
  <si>
    <t>Akrofuom District (5%)</t>
  </si>
  <si>
    <t xml:space="preserve">Shared among Adansi Divisional Stools </t>
  </si>
  <si>
    <t>Asl  70/1</t>
  </si>
  <si>
    <t>Asl 71/1</t>
  </si>
  <si>
    <t>Asl 72/1</t>
  </si>
  <si>
    <t>Asl 75/1</t>
  </si>
  <si>
    <t>Asl 73/1</t>
  </si>
  <si>
    <t>Asl 74/1</t>
  </si>
  <si>
    <t>Asl 76/1</t>
  </si>
  <si>
    <t>Asl 65/1</t>
  </si>
  <si>
    <t>Asl 66/1</t>
  </si>
  <si>
    <t>Asl 67/1</t>
  </si>
  <si>
    <t>Asl 68/1</t>
  </si>
  <si>
    <t>Asl 69/1</t>
  </si>
  <si>
    <t>4TH TRANCH 2022</t>
  </si>
  <si>
    <t>NOVEMBER, 2021</t>
  </si>
  <si>
    <t>5TH APRIL,2022</t>
  </si>
  <si>
    <t>Asl 14/4</t>
  </si>
  <si>
    <t>Asl 19/4</t>
  </si>
  <si>
    <t>Asl 11/4</t>
  </si>
  <si>
    <t>Asl 13/4</t>
  </si>
  <si>
    <t>Asl 21/4</t>
  </si>
  <si>
    <t>Asl 22/4</t>
  </si>
  <si>
    <t>Asl 25/4</t>
  </si>
  <si>
    <t>Asl 23/4</t>
  </si>
  <si>
    <t>Asl 24/4</t>
  </si>
  <si>
    <t>Asl 20/4</t>
  </si>
  <si>
    <t>Asl 15/4</t>
  </si>
  <si>
    <t>Asl 17/4</t>
  </si>
  <si>
    <t>Asl 16/4</t>
  </si>
  <si>
    <t>Asl 18/4</t>
  </si>
  <si>
    <t>Asl 12/4</t>
  </si>
  <si>
    <t>22/3/2022</t>
  </si>
  <si>
    <t>Asl 35/3</t>
  </si>
  <si>
    <t>Asl 26/4</t>
  </si>
  <si>
    <t>MINERAL ROYALTIES RECEIVED FROM ANGLOGOLD-ASHANTI</t>
  </si>
  <si>
    <t>Asl 35/4</t>
  </si>
  <si>
    <t>4TH MAY,2022</t>
  </si>
  <si>
    <t>Asl 28/4</t>
  </si>
  <si>
    <t>Asl 29/4</t>
  </si>
  <si>
    <t>DECEMBER,2021</t>
  </si>
  <si>
    <t>8TH JUNE,2022</t>
  </si>
  <si>
    <t>Asl 31/6</t>
  </si>
  <si>
    <t>Asl 34/6</t>
  </si>
  <si>
    <t>Asl 35/6</t>
  </si>
  <si>
    <t>Asl 30/6</t>
  </si>
  <si>
    <t>Asl 40/6</t>
  </si>
  <si>
    <t>Asl 42/6</t>
  </si>
  <si>
    <t>Asl 37/6</t>
  </si>
  <si>
    <t>Asl 38/6</t>
  </si>
  <si>
    <t>Asl 39/6</t>
  </si>
  <si>
    <t>Asl 41/6</t>
  </si>
  <si>
    <t>Asl 32/6</t>
  </si>
  <si>
    <t>Asl 29/6</t>
  </si>
  <si>
    <t>Asl 43/6</t>
  </si>
  <si>
    <t>Asl 33/6</t>
  </si>
  <si>
    <t>Asl 36/6</t>
  </si>
  <si>
    <t>22/6/2022</t>
  </si>
  <si>
    <t>Asl 78/6</t>
  </si>
  <si>
    <t>7TH TRANCH 2022</t>
  </si>
  <si>
    <t>9TH JUNE,2022</t>
  </si>
  <si>
    <t>Asl 48/6</t>
  </si>
  <si>
    <t>Asl 49/6</t>
  </si>
  <si>
    <t>Asl 50/6</t>
  </si>
  <si>
    <t>Asl 51/6</t>
  </si>
  <si>
    <t>Asl 53/6</t>
  </si>
  <si>
    <t>Asl 55/6</t>
  </si>
  <si>
    <t>Asl 54/6</t>
  </si>
  <si>
    <t>Asl 52/6</t>
  </si>
  <si>
    <t>Asl 44/6</t>
  </si>
  <si>
    <t>Asl 45/6</t>
  </si>
  <si>
    <t>Asl 46/6</t>
  </si>
  <si>
    <t>Asl 47/6</t>
  </si>
  <si>
    <t>8TH TRANCH,2022</t>
  </si>
  <si>
    <t>JANUARY-MAY,2022</t>
  </si>
  <si>
    <t>2ND SEPTEMBER,2022</t>
  </si>
  <si>
    <t>Asl 27/9</t>
  </si>
  <si>
    <t>Asl 7/9</t>
  </si>
  <si>
    <t>Asl 26/9</t>
  </si>
  <si>
    <t>Asl 29/9</t>
  </si>
  <si>
    <t>Asl 6/9</t>
  </si>
  <si>
    <t>Asl 5/9</t>
  </si>
  <si>
    <t>Asl 2/9</t>
  </si>
  <si>
    <t>Asl 4/9</t>
  </si>
  <si>
    <t>Asl 3/9</t>
  </si>
  <si>
    <t>Asl 1/9</t>
  </si>
  <si>
    <t>Asl 10/9</t>
  </si>
  <si>
    <t>Asl 42/9</t>
  </si>
  <si>
    <t>Asl 11/9</t>
  </si>
  <si>
    <t>Asl 8/9</t>
  </si>
  <si>
    <t>Asl 12/9</t>
  </si>
  <si>
    <t>Asl 9/9</t>
  </si>
  <si>
    <t>Asl 2/5</t>
  </si>
  <si>
    <t>Asl 43/9</t>
  </si>
  <si>
    <t>Asl 44/9</t>
  </si>
  <si>
    <t>9TH TRANCH,2022</t>
  </si>
  <si>
    <t>2ND SEPTEMBER, 2022</t>
  </si>
  <si>
    <t>Asl 34/9</t>
  </si>
  <si>
    <t>Asl 35/9</t>
  </si>
  <si>
    <t>Asl 36/9</t>
  </si>
  <si>
    <t>Asl 33/9</t>
  </si>
  <si>
    <t>Asl 30/9</t>
  </si>
  <si>
    <t>Asl 31/9</t>
  </si>
  <si>
    <t>Asl 37/9</t>
  </si>
  <si>
    <t>Asl 38/9</t>
  </si>
  <si>
    <t>Asl 39/9</t>
  </si>
  <si>
    <t>Asl 40/9</t>
  </si>
  <si>
    <t>Asl 41/9</t>
  </si>
  <si>
    <t>10TH TRANCH 2022</t>
  </si>
  <si>
    <t>7TH NOVEMBER, 2022</t>
  </si>
  <si>
    <t>JUNE- JULY,2022</t>
  </si>
  <si>
    <t>8TH NOVEMBER,2022</t>
  </si>
  <si>
    <t>29/11/2022</t>
  </si>
  <si>
    <t>11TH TRANCH 2022</t>
  </si>
  <si>
    <t>7TH NOVEMBER,2022</t>
  </si>
  <si>
    <t>14/11/2022</t>
  </si>
  <si>
    <t>Asl 14/11</t>
  </si>
  <si>
    <t xml:space="preserve">14/11/2022 </t>
  </si>
  <si>
    <t>Asl 41/11</t>
  </si>
  <si>
    <t>Asl 15/11</t>
  </si>
  <si>
    <t xml:space="preserve">           -</t>
  </si>
  <si>
    <t xml:space="preserve">            -</t>
  </si>
  <si>
    <t xml:space="preserve">             -</t>
  </si>
  <si>
    <t>shared among Adansi stools</t>
  </si>
  <si>
    <t>CONCESSION RENT RECEIVED FROM ASANKO GOLD LIMITED(MIREDANI AREA)  14.98 km</t>
  </si>
  <si>
    <t>CONCESSION RENT RECEIVED FROM ASANKO GOLD LIMITED(ADUBIA AREA)  13.38km</t>
  </si>
  <si>
    <t>CONCESSION RENT RECEIVED FROM ASANKO GOLD LIMITED(DATANO AREA)   53.78km</t>
  </si>
  <si>
    <t>CONCESSION RENT RECEIVED FROM ASANKO GOLD LIMITED(ABORE AREA) 28.47km</t>
  </si>
  <si>
    <t>CONCESSION RENT FROM ASANKO GOLD LIMITED(JENI RIVER AREA) 28.00km</t>
  </si>
  <si>
    <t>CONCESSION RENT (ESAASE AREA)                     22.00km</t>
  </si>
  <si>
    <t xml:space="preserve">CONCESSION RENT RECEIVED FROM ANGLOGOLD-ASHANTI9BINSERE &amp; OBUASI CONCESSIONS)                                                                                           Obuasi- 87.48km                                                                                                                                   Binsere-53.74km                                                      </t>
  </si>
  <si>
    <t xml:space="preserve">CONCESSION RENT RECEIVED FROM ASANKO GOLD LIMITED( ABIREM CONCESSION)                   47.11km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</si>
</sst>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43" fontId="3" fillId="0" borderId="1" xfId="1" applyFont="1" applyBorder="1" applyAlignment="1">
      <alignment wrapText="1"/>
    </xf>
    <xf numFmtId="14" fontId="3" fillId="0" borderId="1" xfId="0" applyNumberFormat="1" applyFont="1" applyBorder="1" applyAlignment="1">
      <alignment horizontal="left" wrapText="1"/>
    </xf>
    <xf numFmtId="43" fontId="3" fillId="0" borderId="1" xfId="1" applyFont="1" applyBorder="1"/>
    <xf numFmtId="0" fontId="2" fillId="0" borderId="1" xfId="0" applyFont="1" applyBorder="1" applyAlignment="1">
      <alignment vertical="top" wrapText="1"/>
    </xf>
    <xf numFmtId="43" fontId="2" fillId="0" borderId="5" xfId="1" applyFont="1" applyBorder="1" applyAlignment="1">
      <alignment wrapText="1"/>
    </xf>
    <xf numFmtId="43" fontId="3" fillId="0" borderId="1" xfId="1" applyFont="1" applyBorder="1" applyAlignment="1">
      <alignment horizontal="left" wrapText="1"/>
    </xf>
    <xf numFmtId="43" fontId="3" fillId="0" borderId="1" xfId="1" applyFont="1" applyBorder="1" applyAlignment="1">
      <alignment horizontal="left"/>
    </xf>
    <xf numFmtId="43" fontId="3" fillId="0" borderId="6" xfId="1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1" applyNumberFormat="1" applyFont="1" applyBorder="1" applyAlignment="1">
      <alignment horizontal="center" wrapText="1"/>
    </xf>
    <xf numFmtId="14" fontId="3" fillId="0" borderId="1" xfId="1" applyNumberFormat="1" applyFont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43" fontId="3" fillId="0" borderId="7" xfId="1" applyFont="1" applyBorder="1" applyAlignment="1">
      <alignment wrapText="1"/>
    </xf>
    <xf numFmtId="43" fontId="3" fillId="0" borderId="1" xfId="1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3" fillId="0" borderId="3" xfId="0" applyFont="1" applyBorder="1"/>
    <xf numFmtId="1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6" xfId="0" applyFont="1" applyBorder="1"/>
    <xf numFmtId="43" fontId="2" fillId="0" borderId="5" xfId="1" applyFont="1" applyBorder="1"/>
    <xf numFmtId="0" fontId="3" fillId="0" borderId="0" xfId="0" applyFont="1" applyAlignment="1">
      <alignment horizontal="center" wrapText="1"/>
    </xf>
    <xf numFmtId="14" fontId="3" fillId="0" borderId="1" xfId="0" applyNumberFormat="1" applyFont="1" applyBorder="1"/>
    <xf numFmtId="14" fontId="3" fillId="0" borderId="1" xfId="0" applyNumberFormat="1" applyFont="1" applyBorder="1" applyAlignment="1">
      <alignment horizontal="right" wrapText="1"/>
    </xf>
    <xf numFmtId="14" fontId="3" fillId="0" borderId="1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43" fontId="2" fillId="0" borderId="1" xfId="1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3" fontId="2" fillId="0" borderId="1" xfId="1" applyFont="1" applyBorder="1"/>
    <xf numFmtId="0" fontId="2" fillId="0" borderId="6" xfId="0" applyFont="1" applyBorder="1" applyAlignment="1">
      <alignment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1"/>
  <sheetViews>
    <sheetView tabSelected="1" topLeftCell="A389" zoomScale="90" zoomScaleNormal="90" workbookViewId="0">
      <selection activeCell="H420" sqref="H420"/>
    </sheetView>
  </sheetViews>
  <sheetFormatPr defaultColWidth="9.109375" defaultRowHeight="12" x14ac:dyDescent="0.2"/>
  <cols>
    <col min="1" max="1" width="4.44140625" style="6" customWidth="1"/>
    <col min="2" max="2" width="50.6640625" style="2" customWidth="1"/>
    <col min="3" max="3" width="13.109375" style="4" customWidth="1"/>
    <col min="4" max="4" width="12.33203125" style="4" customWidth="1"/>
    <col min="5" max="5" width="13.109375" style="4" customWidth="1"/>
    <col min="6" max="6" width="9.44140625" style="4" customWidth="1"/>
    <col min="7" max="7" width="13" style="4" customWidth="1"/>
    <col min="8" max="8" width="16.44140625" style="4" customWidth="1"/>
    <col min="9" max="9" width="4.33203125" style="4" customWidth="1"/>
    <col min="10" max="10" width="5.109375" style="4" customWidth="1"/>
    <col min="11" max="11" width="8" style="4" customWidth="1"/>
    <col min="12" max="12" width="7.109375" style="4" customWidth="1"/>
    <col min="13" max="13" width="13" style="4" customWidth="1"/>
    <col min="14" max="16384" width="9.109375" style="4"/>
  </cols>
  <sheetData>
    <row r="1" spans="1:8" ht="21.75" customHeight="1" x14ac:dyDescent="0.25">
      <c r="A1" s="7"/>
      <c r="B1" s="2" t="s">
        <v>5</v>
      </c>
      <c r="C1" s="30" t="s">
        <v>68</v>
      </c>
      <c r="D1" s="31"/>
      <c r="E1" s="31"/>
      <c r="F1" s="31"/>
      <c r="G1" s="32"/>
    </row>
    <row r="2" spans="1:8" ht="18" customHeight="1" x14ac:dyDescent="0.25">
      <c r="A2" s="7"/>
      <c r="B2" s="2" t="s">
        <v>6</v>
      </c>
      <c r="C2" s="43" t="s">
        <v>69</v>
      </c>
      <c r="D2" s="44"/>
      <c r="E2" s="44"/>
      <c r="F2" s="44"/>
      <c r="G2" s="44"/>
      <c r="H2" s="45"/>
    </row>
    <row r="3" spans="1:8" ht="15.75" customHeight="1" x14ac:dyDescent="0.2">
      <c r="B3" s="11" t="s">
        <v>70</v>
      </c>
      <c r="C3" s="9"/>
      <c r="D3" s="9"/>
      <c r="E3" s="9"/>
      <c r="F3" s="9"/>
      <c r="G3" s="12"/>
    </row>
    <row r="4" spans="1:8" ht="22.8" x14ac:dyDescent="0.2"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16" t="s">
        <v>17</v>
      </c>
    </row>
    <row r="5" spans="1:8" ht="39.75" customHeight="1" x14ac:dyDescent="0.2">
      <c r="B5" s="10" t="s">
        <v>326</v>
      </c>
      <c r="C5" s="10" t="s">
        <v>71</v>
      </c>
      <c r="D5" s="14">
        <v>174636.77</v>
      </c>
      <c r="E5" s="14">
        <v>168740.81</v>
      </c>
      <c r="F5" s="9"/>
      <c r="G5" s="9"/>
    </row>
    <row r="6" spans="1:8" ht="14.25" customHeight="1" x14ac:dyDescent="0.2">
      <c r="B6" s="2" t="s">
        <v>51</v>
      </c>
      <c r="C6" s="9"/>
      <c r="D6" s="14">
        <v>86445.2</v>
      </c>
      <c r="E6" s="14">
        <v>86445.2</v>
      </c>
      <c r="F6" s="23" t="s">
        <v>73</v>
      </c>
      <c r="G6" s="24">
        <v>103660</v>
      </c>
      <c r="H6" s="4" t="s">
        <v>74</v>
      </c>
    </row>
    <row r="7" spans="1:8" ht="20.25" customHeight="1" x14ac:dyDescent="0.2">
      <c r="B7" s="10" t="s">
        <v>21</v>
      </c>
      <c r="C7" s="9" t="s">
        <v>18</v>
      </c>
      <c r="D7" s="14">
        <v>15717.32</v>
      </c>
      <c r="E7" s="14">
        <v>15717.32</v>
      </c>
      <c r="F7" s="24" t="s">
        <v>75</v>
      </c>
      <c r="G7" s="25">
        <v>103539</v>
      </c>
      <c r="H7" s="4" t="s">
        <v>76</v>
      </c>
    </row>
    <row r="8" spans="1:8" ht="32.25" customHeight="1" x14ac:dyDescent="0.2">
      <c r="B8" s="10" t="s">
        <v>22</v>
      </c>
      <c r="C8" s="9" t="s">
        <v>72</v>
      </c>
      <c r="D8" s="14">
        <v>5893.99</v>
      </c>
      <c r="E8" s="14">
        <v>5893</v>
      </c>
      <c r="F8" s="26" t="s">
        <v>73</v>
      </c>
      <c r="G8" s="24">
        <v>103661</v>
      </c>
      <c r="H8" s="4" t="s">
        <v>77</v>
      </c>
    </row>
    <row r="9" spans="1:8" x14ac:dyDescent="0.2">
      <c r="B9" s="10" t="s">
        <v>23</v>
      </c>
      <c r="C9" s="9"/>
      <c r="D9" s="14">
        <v>11787.98</v>
      </c>
      <c r="E9" s="14">
        <v>11787</v>
      </c>
      <c r="F9" s="26" t="s">
        <v>73</v>
      </c>
      <c r="G9" s="24">
        <v>103662</v>
      </c>
      <c r="H9" s="4" t="s">
        <v>78</v>
      </c>
    </row>
    <row r="10" spans="1:8" x14ac:dyDescent="0.2">
      <c r="B10" s="10" t="s">
        <v>24</v>
      </c>
      <c r="C10" s="9"/>
      <c r="D10" s="14">
        <v>5893.99</v>
      </c>
      <c r="E10" s="27" t="s">
        <v>25</v>
      </c>
      <c r="F10" s="26"/>
      <c r="G10" s="24"/>
    </row>
    <row r="11" spans="1:8" x14ac:dyDescent="0.2">
      <c r="B11" s="10" t="s">
        <v>26</v>
      </c>
      <c r="C11" s="9"/>
      <c r="D11" s="14">
        <v>17289.04</v>
      </c>
      <c r="E11" s="14">
        <v>17289.04</v>
      </c>
      <c r="F11" s="24" t="s">
        <v>75</v>
      </c>
      <c r="G11" s="24">
        <v>103542</v>
      </c>
      <c r="H11" s="4" t="s">
        <v>79</v>
      </c>
    </row>
    <row r="12" spans="1:8" x14ac:dyDescent="0.2">
      <c r="B12" s="10" t="s">
        <v>27</v>
      </c>
      <c r="C12" s="9"/>
      <c r="D12" s="14">
        <v>14145.58</v>
      </c>
      <c r="E12" s="14">
        <v>14145.58</v>
      </c>
      <c r="F12" s="26">
        <v>44867</v>
      </c>
      <c r="G12" s="24">
        <v>103651</v>
      </c>
      <c r="H12" s="4" t="s">
        <v>80</v>
      </c>
    </row>
    <row r="13" spans="1:8" x14ac:dyDescent="0.2">
      <c r="B13" s="10" t="s">
        <v>46</v>
      </c>
      <c r="C13" s="9"/>
      <c r="D13" s="14">
        <f>SUM(D6:D12)</f>
        <v>157173.09999999998</v>
      </c>
      <c r="E13" s="14">
        <f>SUM(E6:E12)</f>
        <v>151277.13999999998</v>
      </c>
      <c r="F13" s="9"/>
      <c r="G13" s="24"/>
    </row>
    <row r="14" spans="1:8" x14ac:dyDescent="0.2">
      <c r="B14" s="10" t="s">
        <v>47</v>
      </c>
      <c r="C14" s="9"/>
      <c r="D14" s="14">
        <v>17463.669999999998</v>
      </c>
      <c r="E14" s="14">
        <v>17463.669999999998</v>
      </c>
      <c r="F14" s="9"/>
      <c r="G14" s="25"/>
    </row>
    <row r="15" spans="1:8" ht="12.6" thickBot="1" x14ac:dyDescent="0.3">
      <c r="B15" s="17" t="s">
        <v>19</v>
      </c>
      <c r="C15" s="5"/>
      <c r="D15" s="18">
        <f>SUM(D13:D14)</f>
        <v>174636.76999999996</v>
      </c>
      <c r="E15" s="18">
        <f>SUM(E13:E14)</f>
        <v>168740.81</v>
      </c>
      <c r="F15" s="9"/>
      <c r="G15" s="24"/>
    </row>
    <row r="16" spans="1:8" ht="12.6" thickTop="1" x14ac:dyDescent="0.2">
      <c r="B16" s="4"/>
    </row>
    <row r="17" spans="2:8" x14ac:dyDescent="0.2">
      <c r="B17" s="4"/>
    </row>
    <row r="18" spans="2:8" x14ac:dyDescent="0.2">
      <c r="B18" s="22" t="s">
        <v>81</v>
      </c>
      <c r="C18" s="9"/>
      <c r="D18" s="9"/>
      <c r="E18" s="9"/>
      <c r="F18" s="9"/>
      <c r="G18" s="9"/>
      <c r="H18" s="16"/>
    </row>
    <row r="20" spans="2:8" ht="25.5" customHeight="1" x14ac:dyDescent="0.2">
      <c r="C20" s="9" t="s">
        <v>12</v>
      </c>
      <c r="D20" s="9" t="s">
        <v>13</v>
      </c>
      <c r="E20" s="9" t="s">
        <v>14</v>
      </c>
      <c r="F20" s="9" t="s">
        <v>15</v>
      </c>
      <c r="G20" s="9" t="s">
        <v>16</v>
      </c>
      <c r="H20" s="16" t="s">
        <v>17</v>
      </c>
    </row>
    <row r="21" spans="2:8" ht="45.6" x14ac:dyDescent="0.2">
      <c r="B21" s="10" t="s">
        <v>325</v>
      </c>
      <c r="C21" s="10" t="s">
        <v>71</v>
      </c>
      <c r="D21" s="14">
        <v>523502.54</v>
      </c>
      <c r="E21" s="14">
        <v>425497.64</v>
      </c>
      <c r="F21" s="9"/>
      <c r="G21" s="9"/>
    </row>
    <row r="22" spans="2:8" x14ac:dyDescent="0.2">
      <c r="B22" s="2" t="s">
        <v>35</v>
      </c>
      <c r="C22" s="9"/>
      <c r="D22" s="14">
        <v>116610.2</v>
      </c>
      <c r="E22" s="14">
        <v>116610.2</v>
      </c>
      <c r="F22" s="23">
        <v>44776</v>
      </c>
      <c r="G22" s="24">
        <v>103682</v>
      </c>
      <c r="H22" s="4" t="s">
        <v>83</v>
      </c>
    </row>
    <row r="23" spans="2:8" ht="22.8" x14ac:dyDescent="0.2">
      <c r="B23" s="10" t="s">
        <v>41</v>
      </c>
      <c r="C23" s="9" t="s">
        <v>18</v>
      </c>
      <c r="D23" s="14">
        <v>69966.12</v>
      </c>
      <c r="E23" s="14">
        <v>69966.12</v>
      </c>
      <c r="F23" s="23">
        <v>44776</v>
      </c>
      <c r="G23" s="25">
        <v>103683</v>
      </c>
      <c r="H23" s="4" t="s">
        <v>85</v>
      </c>
    </row>
    <row r="24" spans="2:8" ht="22.8" x14ac:dyDescent="0.2">
      <c r="B24" s="10" t="s">
        <v>36</v>
      </c>
      <c r="C24" s="9" t="s">
        <v>82</v>
      </c>
      <c r="D24" s="14">
        <v>46644.08</v>
      </c>
      <c r="E24" s="14">
        <v>46644.08</v>
      </c>
      <c r="F24" s="26">
        <v>44776</v>
      </c>
      <c r="G24" s="24">
        <v>103684</v>
      </c>
      <c r="H24" s="4" t="s">
        <v>84</v>
      </c>
    </row>
    <row r="25" spans="2:8" x14ac:dyDescent="0.2">
      <c r="B25" s="10" t="s">
        <v>48</v>
      </c>
      <c r="C25" s="9"/>
      <c r="D25" s="14">
        <v>12956.69</v>
      </c>
      <c r="E25" s="14">
        <v>12956.69</v>
      </c>
      <c r="F25" s="26">
        <v>44776</v>
      </c>
      <c r="G25" s="24">
        <v>103685</v>
      </c>
      <c r="H25" s="4" t="s">
        <v>86</v>
      </c>
    </row>
    <row r="26" spans="2:8" x14ac:dyDescent="0.2">
      <c r="B26" s="10" t="s">
        <v>37</v>
      </c>
      <c r="C26" s="9"/>
      <c r="D26" s="14">
        <v>12956.69</v>
      </c>
      <c r="E26" s="14">
        <v>12956.69</v>
      </c>
      <c r="F26" s="26">
        <v>44776</v>
      </c>
      <c r="G26" s="24">
        <v>103686</v>
      </c>
      <c r="H26" s="4" t="s">
        <v>87</v>
      </c>
    </row>
    <row r="27" spans="2:8" x14ac:dyDescent="0.2">
      <c r="B27" s="10" t="s">
        <v>33</v>
      </c>
      <c r="C27" s="9"/>
      <c r="D27" s="14">
        <v>48999.839999999997</v>
      </c>
      <c r="E27" s="14">
        <v>48999.839999999997</v>
      </c>
      <c r="F27" s="23">
        <v>44776</v>
      </c>
      <c r="G27" s="24">
        <v>103693</v>
      </c>
      <c r="H27" s="4" t="s">
        <v>30</v>
      </c>
    </row>
    <row r="28" spans="2:8" ht="34.200000000000003" x14ac:dyDescent="0.2">
      <c r="B28" s="10" t="s">
        <v>31</v>
      </c>
      <c r="C28" s="9"/>
      <c r="D28" s="14">
        <v>61249.8</v>
      </c>
      <c r="E28" s="4" t="s">
        <v>315</v>
      </c>
      <c r="F28" s="14" t="s">
        <v>49</v>
      </c>
      <c r="G28" s="9"/>
    </row>
    <row r="29" spans="2:8" x14ac:dyDescent="0.2">
      <c r="B29" s="10" t="s">
        <v>43</v>
      </c>
      <c r="C29" s="9"/>
      <c r="D29" s="14">
        <v>30624.9</v>
      </c>
      <c r="E29" s="14">
        <v>30624.9</v>
      </c>
      <c r="F29" s="23">
        <v>44776</v>
      </c>
      <c r="G29" s="24">
        <v>103687</v>
      </c>
      <c r="H29" s="4" t="s">
        <v>88</v>
      </c>
    </row>
    <row r="30" spans="2:8" x14ac:dyDescent="0.2">
      <c r="B30" s="10" t="s">
        <v>32</v>
      </c>
      <c r="C30" s="9"/>
      <c r="D30" s="14">
        <v>17275.580000000002</v>
      </c>
      <c r="E30" s="14">
        <v>17275.580000000002</v>
      </c>
      <c r="F30" s="26">
        <v>44776</v>
      </c>
      <c r="G30" s="25">
        <v>103689</v>
      </c>
      <c r="H30" s="4" t="s">
        <v>89</v>
      </c>
    </row>
    <row r="31" spans="2:8" x14ac:dyDescent="0.2">
      <c r="B31" s="10" t="s">
        <v>34</v>
      </c>
      <c r="C31" s="9"/>
      <c r="D31" s="14">
        <v>13820.47</v>
      </c>
      <c r="E31" s="14">
        <v>13820.47</v>
      </c>
      <c r="F31" s="26">
        <v>44776</v>
      </c>
      <c r="G31" s="24">
        <v>102827</v>
      </c>
      <c r="H31" s="4" t="s">
        <v>90</v>
      </c>
    </row>
    <row r="32" spans="2:8" x14ac:dyDescent="0.2">
      <c r="B32" s="10" t="s">
        <v>44</v>
      </c>
      <c r="C32" s="9"/>
      <c r="D32" s="14">
        <v>8637.7999999999993</v>
      </c>
      <c r="E32" s="14">
        <v>8637.7999999999993</v>
      </c>
      <c r="F32" s="23">
        <v>44776</v>
      </c>
      <c r="G32" s="24">
        <v>102825</v>
      </c>
      <c r="H32" s="4" t="s">
        <v>91</v>
      </c>
    </row>
    <row r="33" spans="2:8" x14ac:dyDescent="0.2">
      <c r="B33" s="10" t="s">
        <v>45</v>
      </c>
      <c r="C33" s="9"/>
      <c r="D33" s="14">
        <v>6910.23</v>
      </c>
      <c r="E33" s="14">
        <v>6910.23</v>
      </c>
      <c r="F33" s="23">
        <v>44776</v>
      </c>
      <c r="G33" s="24">
        <v>102828</v>
      </c>
      <c r="H33" s="4" t="s">
        <v>92</v>
      </c>
    </row>
    <row r="34" spans="2:8" x14ac:dyDescent="0.2">
      <c r="B34" s="10" t="s">
        <v>27</v>
      </c>
      <c r="C34" s="9"/>
      <c r="D34" s="14">
        <v>24499.919999999998</v>
      </c>
      <c r="E34" s="14">
        <v>24499.919999999998</v>
      </c>
      <c r="F34" s="23">
        <v>44776</v>
      </c>
      <c r="G34" s="25">
        <v>102826</v>
      </c>
      <c r="H34" s="2" t="s">
        <v>93</v>
      </c>
    </row>
    <row r="35" spans="2:8" x14ac:dyDescent="0.2">
      <c r="B35" s="10" t="s">
        <v>46</v>
      </c>
      <c r="C35" s="9"/>
      <c r="D35" s="14">
        <f>SUM(D22:D34)</f>
        <v>471152.31999999995</v>
      </c>
      <c r="E35" s="14">
        <f>SUM(E22:E34)</f>
        <v>409902.51999999996</v>
      </c>
      <c r="F35" s="9"/>
      <c r="G35" s="9"/>
    </row>
    <row r="36" spans="2:8" x14ac:dyDescent="0.2">
      <c r="B36" s="10" t="s">
        <v>47</v>
      </c>
      <c r="C36" s="9"/>
      <c r="D36" s="14">
        <v>52350.239999999998</v>
      </c>
      <c r="E36" s="14">
        <v>52350.25</v>
      </c>
      <c r="F36" s="9"/>
      <c r="G36" s="9"/>
    </row>
    <row r="37" spans="2:8" ht="12.6" thickBot="1" x14ac:dyDescent="0.3">
      <c r="B37" s="17" t="s">
        <v>19</v>
      </c>
      <c r="C37" s="5"/>
      <c r="D37" s="18">
        <f>SUM(D35:D36)</f>
        <v>523502.55999999994</v>
      </c>
      <c r="E37" s="18">
        <f>SUM(E35:E36)</f>
        <v>462252.76999999996</v>
      </c>
      <c r="F37" s="9"/>
      <c r="G37" s="9"/>
    </row>
    <row r="38" spans="2:8" ht="12.6" thickTop="1" x14ac:dyDescent="0.2"/>
    <row r="39" spans="2:8" x14ac:dyDescent="0.2">
      <c r="B39" s="22" t="s">
        <v>94</v>
      </c>
      <c r="C39" s="9"/>
      <c r="D39" s="9"/>
      <c r="E39" s="9"/>
      <c r="F39" s="9"/>
      <c r="G39" s="12"/>
    </row>
    <row r="40" spans="2:8" ht="27.75" customHeight="1" x14ac:dyDescent="0.2">
      <c r="C40" s="9" t="s">
        <v>12</v>
      </c>
      <c r="D40" s="9" t="s">
        <v>13</v>
      </c>
      <c r="E40" s="9" t="s">
        <v>14</v>
      </c>
      <c r="F40" s="9" t="s">
        <v>15</v>
      </c>
      <c r="G40" s="9" t="s">
        <v>16</v>
      </c>
      <c r="H40" s="16" t="s">
        <v>17</v>
      </c>
    </row>
    <row r="41" spans="2:8" ht="24" customHeight="1" x14ac:dyDescent="0.2">
      <c r="B41" s="10" t="s">
        <v>324</v>
      </c>
      <c r="C41" s="10" t="s">
        <v>71</v>
      </c>
      <c r="D41" s="14">
        <v>81554</v>
      </c>
      <c r="E41" s="14">
        <v>81554</v>
      </c>
      <c r="F41" s="9"/>
      <c r="G41" s="9"/>
    </row>
    <row r="42" spans="2:8" x14ac:dyDescent="0.2">
      <c r="B42" s="2" t="s">
        <v>50</v>
      </c>
      <c r="C42" s="9"/>
      <c r="D42" s="14">
        <v>40369.230000000003</v>
      </c>
      <c r="E42" s="14">
        <v>40369.230000000003</v>
      </c>
      <c r="F42" s="23">
        <v>44899</v>
      </c>
      <c r="G42" s="24">
        <v>103763</v>
      </c>
      <c r="H42" s="4" t="s">
        <v>59</v>
      </c>
    </row>
    <row r="43" spans="2:8" x14ac:dyDescent="0.2">
      <c r="B43" s="2" t="s">
        <v>122</v>
      </c>
      <c r="D43" s="16">
        <v>6116.58</v>
      </c>
      <c r="E43" s="16">
        <v>6116.58</v>
      </c>
      <c r="F43" s="33">
        <v>44899</v>
      </c>
      <c r="G43" s="1">
        <v>103772</v>
      </c>
      <c r="H43" s="4" t="s">
        <v>123</v>
      </c>
    </row>
    <row r="44" spans="2:8" ht="13.5" customHeight="1" x14ac:dyDescent="0.2">
      <c r="B44" s="2" t="s">
        <v>99</v>
      </c>
      <c r="C44" s="9" t="s">
        <v>18</v>
      </c>
      <c r="D44" s="16">
        <v>2446.62</v>
      </c>
      <c r="E44" s="16">
        <v>2446.62</v>
      </c>
      <c r="F44" s="33">
        <v>44899</v>
      </c>
      <c r="G44" s="1">
        <v>103773</v>
      </c>
      <c r="H44" s="4" t="s">
        <v>125</v>
      </c>
    </row>
    <row r="45" spans="2:8" ht="14.25" customHeight="1" x14ac:dyDescent="0.2">
      <c r="B45" s="2" t="s">
        <v>101</v>
      </c>
      <c r="C45" s="9" t="s">
        <v>121</v>
      </c>
      <c r="D45" s="16">
        <v>489.32</v>
      </c>
      <c r="E45" s="16">
        <v>489.32</v>
      </c>
      <c r="F45" s="33">
        <v>44899</v>
      </c>
      <c r="G45" s="1">
        <v>103771</v>
      </c>
      <c r="H45" s="4" t="s">
        <v>126</v>
      </c>
    </row>
    <row r="46" spans="2:8" x14ac:dyDescent="0.2">
      <c r="B46" s="2" t="s">
        <v>53</v>
      </c>
      <c r="D46" s="16">
        <v>1223.31</v>
      </c>
      <c r="E46" s="16">
        <v>1223.31</v>
      </c>
      <c r="F46" s="33">
        <v>44899</v>
      </c>
      <c r="G46" s="1">
        <v>103766</v>
      </c>
      <c r="H46" s="4" t="s">
        <v>61</v>
      </c>
    </row>
    <row r="47" spans="2:8" x14ac:dyDescent="0.2">
      <c r="B47" s="2" t="s">
        <v>54</v>
      </c>
      <c r="D47" s="16">
        <v>489.32</v>
      </c>
      <c r="E47" s="16">
        <v>489.32</v>
      </c>
      <c r="F47" s="33">
        <v>44899</v>
      </c>
      <c r="G47" s="1">
        <v>103768</v>
      </c>
      <c r="H47" s="4" t="s">
        <v>62</v>
      </c>
    </row>
    <row r="48" spans="2:8" x14ac:dyDescent="0.2">
      <c r="B48" s="2" t="s">
        <v>52</v>
      </c>
      <c r="D48" s="16">
        <v>1467.96</v>
      </c>
      <c r="E48" s="16">
        <v>1467.96</v>
      </c>
      <c r="F48" s="33">
        <v>44899</v>
      </c>
      <c r="G48" s="1">
        <v>103771</v>
      </c>
      <c r="H48" s="4" t="s">
        <v>127</v>
      </c>
    </row>
    <row r="49" spans="2:8" x14ac:dyDescent="0.2">
      <c r="B49" s="2" t="s">
        <v>43</v>
      </c>
      <c r="D49" s="16">
        <v>3058.27</v>
      </c>
      <c r="E49" s="16">
        <v>3058.27</v>
      </c>
      <c r="F49" s="33">
        <v>44899</v>
      </c>
      <c r="G49" s="1">
        <v>103767</v>
      </c>
      <c r="H49" s="4" t="s">
        <v>128</v>
      </c>
    </row>
    <row r="50" spans="2:8" x14ac:dyDescent="0.2">
      <c r="B50" s="2" t="s">
        <v>124</v>
      </c>
      <c r="D50" s="16">
        <v>3058.27</v>
      </c>
      <c r="E50" s="16">
        <v>3058.27</v>
      </c>
      <c r="F50" s="1" t="s">
        <v>129</v>
      </c>
      <c r="G50" s="1">
        <v>103769</v>
      </c>
      <c r="H50" s="4" t="s">
        <v>130</v>
      </c>
    </row>
    <row r="51" spans="2:8" x14ac:dyDescent="0.2">
      <c r="B51" s="2" t="s">
        <v>26</v>
      </c>
      <c r="D51" s="16">
        <v>7339.86</v>
      </c>
      <c r="E51" s="16">
        <v>7339.86</v>
      </c>
      <c r="F51" s="1" t="s">
        <v>129</v>
      </c>
      <c r="G51" s="1">
        <v>103777</v>
      </c>
      <c r="H51" s="4" t="s">
        <v>131</v>
      </c>
    </row>
    <row r="52" spans="2:8" x14ac:dyDescent="0.2">
      <c r="B52" s="2" t="s">
        <v>27</v>
      </c>
      <c r="D52" s="16">
        <v>7339.86</v>
      </c>
      <c r="E52" s="16">
        <v>7339.86</v>
      </c>
      <c r="F52" s="33">
        <v>44899</v>
      </c>
      <c r="G52" s="1">
        <v>103764</v>
      </c>
      <c r="H52" s="4" t="s">
        <v>60</v>
      </c>
    </row>
    <row r="53" spans="2:8" x14ac:dyDescent="0.2">
      <c r="B53" s="10" t="s">
        <v>46</v>
      </c>
      <c r="C53" s="9"/>
      <c r="D53" s="14">
        <f>SUM(D42:D52)</f>
        <v>73398.599999999991</v>
      </c>
      <c r="E53" s="14">
        <f>SUM(E42:E52)</f>
        <v>73398.599999999991</v>
      </c>
      <c r="F53" s="24"/>
      <c r="G53" s="24"/>
    </row>
    <row r="54" spans="2:8" x14ac:dyDescent="0.2">
      <c r="B54" s="10" t="s">
        <v>47</v>
      </c>
      <c r="C54" s="9"/>
      <c r="D54" s="14">
        <v>8155.4</v>
      </c>
      <c r="E54" s="14">
        <v>8155.4</v>
      </c>
      <c r="F54" s="9"/>
      <c r="G54" s="24"/>
    </row>
    <row r="55" spans="2:8" ht="12.6" thickBot="1" x14ac:dyDescent="0.3">
      <c r="B55" s="17" t="s">
        <v>19</v>
      </c>
      <c r="C55" s="5"/>
      <c r="D55" s="18">
        <f>SUM(D53:D54)</f>
        <v>81553.999999999985</v>
      </c>
      <c r="E55" s="18">
        <f>SUM(E53:E54)</f>
        <v>81553.999999999985</v>
      </c>
      <c r="F55" s="9"/>
      <c r="G55" s="25"/>
    </row>
    <row r="56" spans="2:8" ht="12.6" thickTop="1" x14ac:dyDescent="0.2"/>
    <row r="57" spans="2:8" x14ac:dyDescent="0.2">
      <c r="B57" s="22" t="s">
        <v>111</v>
      </c>
    </row>
    <row r="58" spans="2:8" ht="22.8" x14ac:dyDescent="0.2">
      <c r="C58" s="9" t="s">
        <v>12</v>
      </c>
      <c r="D58" s="9" t="s">
        <v>13</v>
      </c>
      <c r="E58" s="9" t="s">
        <v>14</v>
      </c>
      <c r="F58" s="9" t="s">
        <v>15</v>
      </c>
      <c r="G58" s="9" t="s">
        <v>16</v>
      </c>
      <c r="H58" s="16" t="s">
        <v>17</v>
      </c>
    </row>
    <row r="59" spans="2:8" ht="34.200000000000003" x14ac:dyDescent="0.2">
      <c r="B59" s="10" t="s">
        <v>323</v>
      </c>
      <c r="C59" s="10" t="s">
        <v>71</v>
      </c>
      <c r="D59" s="14">
        <v>103796</v>
      </c>
      <c r="E59" s="14">
        <v>103796</v>
      </c>
      <c r="F59" s="9"/>
      <c r="G59" s="9"/>
    </row>
    <row r="60" spans="2:8" x14ac:dyDescent="0.2">
      <c r="B60" s="2" t="s">
        <v>50</v>
      </c>
      <c r="C60" s="9"/>
      <c r="D60" s="14">
        <v>51379.02</v>
      </c>
      <c r="E60" s="14">
        <v>51379.02</v>
      </c>
      <c r="F60" s="23" t="s">
        <v>96</v>
      </c>
      <c r="G60" s="24">
        <v>103487</v>
      </c>
      <c r="H60" s="4" t="s">
        <v>97</v>
      </c>
    </row>
    <row r="61" spans="2:8" ht="22.8" x14ac:dyDescent="0.2">
      <c r="B61" s="10" t="s">
        <v>26</v>
      </c>
      <c r="C61" s="9" t="s">
        <v>18</v>
      </c>
      <c r="D61" s="14">
        <v>7784.68</v>
      </c>
      <c r="E61" s="14">
        <v>7784.68</v>
      </c>
      <c r="F61" s="23" t="s">
        <v>96</v>
      </c>
      <c r="G61" s="25">
        <v>103497</v>
      </c>
      <c r="H61" s="4" t="s">
        <v>98</v>
      </c>
    </row>
    <row r="62" spans="2:8" ht="22.8" x14ac:dyDescent="0.2">
      <c r="B62" s="10" t="s">
        <v>99</v>
      </c>
      <c r="C62" s="9" t="s">
        <v>95</v>
      </c>
      <c r="D62" s="14">
        <v>3113.88</v>
      </c>
      <c r="E62" s="14">
        <v>3113</v>
      </c>
      <c r="F62" s="26" t="s">
        <v>96</v>
      </c>
      <c r="G62" s="24">
        <v>103489</v>
      </c>
      <c r="H62" s="4" t="s">
        <v>100</v>
      </c>
    </row>
    <row r="63" spans="2:8" x14ac:dyDescent="0.2">
      <c r="B63" s="2" t="s">
        <v>101</v>
      </c>
      <c r="D63" s="4">
        <v>622.77</v>
      </c>
      <c r="E63" s="16">
        <v>622</v>
      </c>
      <c r="F63" s="1" t="s">
        <v>96</v>
      </c>
      <c r="G63" s="1">
        <v>103491</v>
      </c>
      <c r="H63" s="4" t="s">
        <v>102</v>
      </c>
    </row>
    <row r="64" spans="2:8" x14ac:dyDescent="0.2">
      <c r="B64" s="2" t="s">
        <v>53</v>
      </c>
      <c r="D64" s="16">
        <v>1556.95</v>
      </c>
      <c r="E64" s="16">
        <v>1556</v>
      </c>
      <c r="F64" s="1" t="s">
        <v>96</v>
      </c>
      <c r="G64" s="1">
        <v>103493</v>
      </c>
      <c r="H64" s="4" t="s">
        <v>103</v>
      </c>
    </row>
    <row r="65" spans="2:8" x14ac:dyDescent="0.2">
      <c r="B65" s="2" t="s">
        <v>54</v>
      </c>
      <c r="D65" s="16">
        <v>622.77</v>
      </c>
      <c r="E65" s="16">
        <v>622</v>
      </c>
      <c r="F65" s="1" t="s">
        <v>96</v>
      </c>
      <c r="G65" s="1">
        <v>103492</v>
      </c>
      <c r="H65" s="4" t="s">
        <v>104</v>
      </c>
    </row>
    <row r="66" spans="2:8" x14ac:dyDescent="0.2">
      <c r="B66" s="10" t="s">
        <v>52</v>
      </c>
      <c r="C66" s="9"/>
      <c r="D66" s="14">
        <v>1868.33</v>
      </c>
      <c r="E66" s="14">
        <v>1868</v>
      </c>
      <c r="F66" s="24" t="s">
        <v>96</v>
      </c>
      <c r="G66" s="24">
        <v>103490</v>
      </c>
      <c r="H66" s="4" t="s">
        <v>105</v>
      </c>
    </row>
    <row r="67" spans="2:8" x14ac:dyDescent="0.2">
      <c r="B67" s="2" t="s">
        <v>43</v>
      </c>
      <c r="C67" s="9"/>
      <c r="D67" s="14">
        <v>3892.36</v>
      </c>
      <c r="E67" s="14">
        <v>3892.36</v>
      </c>
      <c r="F67" s="24" t="s">
        <v>96</v>
      </c>
      <c r="G67" s="24">
        <v>103494</v>
      </c>
      <c r="H67" s="16" t="s">
        <v>106</v>
      </c>
    </row>
    <row r="68" spans="2:8" x14ac:dyDescent="0.2">
      <c r="B68" s="2" t="s">
        <v>21</v>
      </c>
      <c r="C68" s="9"/>
      <c r="D68" s="14">
        <v>3892.36</v>
      </c>
      <c r="E68" s="14">
        <v>3892.36</v>
      </c>
      <c r="F68" s="24" t="s">
        <v>96</v>
      </c>
      <c r="G68" s="24">
        <v>103488</v>
      </c>
      <c r="H68" s="16" t="s">
        <v>107</v>
      </c>
    </row>
    <row r="69" spans="2:8" x14ac:dyDescent="0.2">
      <c r="B69" s="2" t="s">
        <v>26</v>
      </c>
      <c r="D69" s="16">
        <v>9341.64</v>
      </c>
      <c r="E69" s="16">
        <v>9341.64</v>
      </c>
      <c r="F69" s="1" t="s">
        <v>96</v>
      </c>
      <c r="G69" s="1">
        <v>103496</v>
      </c>
      <c r="H69" s="4" t="s">
        <v>108</v>
      </c>
    </row>
    <row r="70" spans="2:8" x14ac:dyDescent="0.2">
      <c r="B70" s="2" t="s">
        <v>109</v>
      </c>
      <c r="D70" s="16">
        <v>9341.64</v>
      </c>
      <c r="E70" s="16">
        <v>9341.64</v>
      </c>
      <c r="F70" s="1" t="s">
        <v>96</v>
      </c>
      <c r="G70" s="1">
        <v>103495</v>
      </c>
      <c r="H70" s="4" t="s">
        <v>110</v>
      </c>
    </row>
    <row r="71" spans="2:8" x14ac:dyDescent="0.2">
      <c r="B71" s="10" t="s">
        <v>46</v>
      </c>
      <c r="C71" s="9"/>
      <c r="D71" s="14">
        <f>SUM(D60:D70)</f>
        <v>93416.39999999998</v>
      </c>
      <c r="E71" s="14">
        <v>93416.4</v>
      </c>
      <c r="F71" s="24"/>
      <c r="G71" s="24"/>
    </row>
    <row r="72" spans="2:8" x14ac:dyDescent="0.2">
      <c r="B72" s="10" t="s">
        <v>47</v>
      </c>
      <c r="C72" s="9"/>
      <c r="D72" s="14">
        <v>10379.6</v>
      </c>
      <c r="E72" s="14">
        <v>10379.6</v>
      </c>
      <c r="F72" s="9"/>
      <c r="G72" s="24"/>
    </row>
    <row r="73" spans="2:8" ht="12.6" thickBot="1" x14ac:dyDescent="0.3">
      <c r="B73" s="17" t="s">
        <v>19</v>
      </c>
      <c r="C73" s="5"/>
      <c r="D73" s="18">
        <f>SUM(D71:D72)</f>
        <v>103795.99999999999</v>
      </c>
      <c r="E73" s="18">
        <f>SUM(E71:E72)</f>
        <v>103796</v>
      </c>
      <c r="F73" s="9"/>
      <c r="G73" s="25"/>
    </row>
    <row r="74" spans="2:8" ht="12.6" thickTop="1" x14ac:dyDescent="0.2"/>
    <row r="76" spans="2:8" x14ac:dyDescent="0.2">
      <c r="B76" s="22" t="s">
        <v>120</v>
      </c>
      <c r="C76" s="9"/>
      <c r="D76" s="9"/>
      <c r="E76" s="9"/>
      <c r="F76" s="9"/>
      <c r="G76" s="12"/>
    </row>
    <row r="77" spans="2:8" ht="22.8" x14ac:dyDescent="0.2">
      <c r="C77" s="9" t="s">
        <v>12</v>
      </c>
      <c r="D77" s="9" t="s">
        <v>13</v>
      </c>
      <c r="E77" s="9" t="s">
        <v>14</v>
      </c>
      <c r="F77" s="9" t="s">
        <v>15</v>
      </c>
      <c r="G77" s="9" t="s">
        <v>16</v>
      </c>
      <c r="H77" s="16" t="s">
        <v>17</v>
      </c>
    </row>
    <row r="78" spans="2:8" ht="34.200000000000003" x14ac:dyDescent="0.2">
      <c r="B78" s="10" t="s">
        <v>322</v>
      </c>
      <c r="C78" s="10" t="s">
        <v>71</v>
      </c>
      <c r="D78" s="14">
        <v>105538.29</v>
      </c>
      <c r="E78" s="14">
        <v>105538.29</v>
      </c>
      <c r="F78" s="9"/>
      <c r="G78" s="9"/>
    </row>
    <row r="79" spans="2:8" x14ac:dyDescent="0.2">
      <c r="B79" s="2" t="s">
        <v>113</v>
      </c>
      <c r="C79" s="9"/>
      <c r="D79" s="14">
        <v>52241.45</v>
      </c>
      <c r="E79" s="14">
        <v>52241.45</v>
      </c>
      <c r="F79" s="23" t="s">
        <v>114</v>
      </c>
      <c r="G79" s="24">
        <v>103341</v>
      </c>
      <c r="H79" s="4" t="s">
        <v>115</v>
      </c>
    </row>
    <row r="80" spans="2:8" ht="22.8" x14ac:dyDescent="0.2">
      <c r="B80" s="10" t="s">
        <v>116</v>
      </c>
      <c r="C80" s="9" t="s">
        <v>18</v>
      </c>
      <c r="D80" s="14">
        <v>15830.74</v>
      </c>
      <c r="E80" s="14"/>
      <c r="F80" s="23" t="s">
        <v>25</v>
      </c>
      <c r="G80" s="25"/>
    </row>
    <row r="81" spans="2:8" x14ac:dyDescent="0.2">
      <c r="B81" s="10" t="s">
        <v>43</v>
      </c>
      <c r="C81" s="9" t="s">
        <v>112</v>
      </c>
      <c r="D81" s="14">
        <v>7915.27</v>
      </c>
      <c r="E81" s="14">
        <v>7915.27</v>
      </c>
      <c r="F81" s="26" t="s">
        <v>114</v>
      </c>
      <c r="G81" s="24">
        <v>103345</v>
      </c>
      <c r="H81" s="4" t="s">
        <v>117</v>
      </c>
    </row>
    <row r="82" spans="2:8" x14ac:dyDescent="0.2">
      <c r="B82" s="4" t="s">
        <v>26</v>
      </c>
      <c r="D82" s="16">
        <v>9498.4500000000007</v>
      </c>
      <c r="E82" s="16">
        <v>9498.4500000000007</v>
      </c>
      <c r="F82" s="1" t="s">
        <v>114</v>
      </c>
      <c r="G82" s="1">
        <v>103342</v>
      </c>
      <c r="H82" s="4" t="s">
        <v>118</v>
      </c>
    </row>
    <row r="83" spans="2:8" x14ac:dyDescent="0.2">
      <c r="B83" s="4" t="s">
        <v>27</v>
      </c>
      <c r="D83" s="16">
        <v>9498.44</v>
      </c>
      <c r="E83" s="16">
        <v>9498.44</v>
      </c>
      <c r="F83" s="1" t="s">
        <v>114</v>
      </c>
      <c r="G83" s="1">
        <v>103343</v>
      </c>
      <c r="H83" s="4" t="s">
        <v>119</v>
      </c>
    </row>
    <row r="84" spans="2:8" x14ac:dyDescent="0.2">
      <c r="B84" s="10" t="s">
        <v>46</v>
      </c>
      <c r="C84" s="9"/>
      <c r="D84" s="14">
        <f>SUM(D79:D83)</f>
        <v>94984.35</v>
      </c>
      <c r="E84" s="14">
        <f>SUM(E79:E83)</f>
        <v>79153.61</v>
      </c>
      <c r="F84" s="24"/>
      <c r="G84" s="24"/>
    </row>
    <row r="85" spans="2:8" x14ac:dyDescent="0.2">
      <c r="B85" s="10" t="s">
        <v>47</v>
      </c>
      <c r="C85" s="9"/>
      <c r="D85" s="14">
        <v>10553.83</v>
      </c>
      <c r="E85" s="14">
        <v>10553.83</v>
      </c>
      <c r="F85" s="9"/>
      <c r="G85" s="24"/>
    </row>
    <row r="86" spans="2:8" ht="12.6" thickBot="1" x14ac:dyDescent="0.3">
      <c r="B86" s="17" t="s">
        <v>19</v>
      </c>
      <c r="C86" s="5"/>
      <c r="D86" s="18">
        <f>SUM(D84:D85)</f>
        <v>105538.18000000001</v>
      </c>
      <c r="E86" s="18">
        <f>SUM(E84:E85)</f>
        <v>89707.44</v>
      </c>
      <c r="F86" s="9"/>
      <c r="G86" s="25"/>
    </row>
    <row r="87" spans="2:8" ht="12.6" thickTop="1" x14ac:dyDescent="0.2"/>
    <row r="89" spans="2:8" x14ac:dyDescent="0.2">
      <c r="B89" s="22" t="s">
        <v>132</v>
      </c>
      <c r="C89" s="9"/>
      <c r="D89" s="9"/>
      <c r="E89" s="9"/>
      <c r="F89" s="9"/>
      <c r="G89" s="12"/>
    </row>
    <row r="90" spans="2:8" ht="22.8" x14ac:dyDescent="0.2">
      <c r="C90" s="9" t="s">
        <v>12</v>
      </c>
      <c r="D90" s="9" t="s">
        <v>13</v>
      </c>
      <c r="E90" s="9" t="s">
        <v>14</v>
      </c>
      <c r="F90" s="9" t="s">
        <v>15</v>
      </c>
      <c r="G90" s="9" t="s">
        <v>16</v>
      </c>
      <c r="H90" s="16" t="s">
        <v>17</v>
      </c>
    </row>
    <row r="91" spans="2:8" ht="39" customHeight="1" x14ac:dyDescent="0.2">
      <c r="B91" s="10" t="s">
        <v>321</v>
      </c>
      <c r="C91" s="10" t="s">
        <v>71</v>
      </c>
      <c r="D91" s="14">
        <v>199362.46</v>
      </c>
      <c r="E91" s="14">
        <v>199362.46</v>
      </c>
      <c r="F91" s="9"/>
      <c r="G91" s="9"/>
    </row>
    <row r="92" spans="2:8" x14ac:dyDescent="0.2">
      <c r="B92" s="2" t="s">
        <v>51</v>
      </c>
      <c r="C92" s="9"/>
      <c r="D92" s="14">
        <v>98684.41</v>
      </c>
      <c r="E92" s="14">
        <v>98684.41</v>
      </c>
      <c r="F92" s="23" t="s">
        <v>133</v>
      </c>
      <c r="G92" s="24">
        <v>103807</v>
      </c>
      <c r="H92" s="4" t="s">
        <v>134</v>
      </c>
    </row>
    <row r="93" spans="2:8" ht="16.5" customHeight="1" x14ac:dyDescent="0.2">
      <c r="B93" s="10" t="s">
        <v>21</v>
      </c>
      <c r="C93" s="9" t="s">
        <v>18</v>
      </c>
      <c r="D93" s="14">
        <v>44856.55</v>
      </c>
      <c r="E93" s="14">
        <v>44856.55</v>
      </c>
      <c r="F93" s="23" t="s">
        <v>133</v>
      </c>
      <c r="G93" s="25">
        <v>103808</v>
      </c>
      <c r="H93" s="4" t="s">
        <v>136</v>
      </c>
    </row>
    <row r="94" spans="2:8" ht="23.25" customHeight="1" x14ac:dyDescent="0.2">
      <c r="B94" s="4" t="s">
        <v>26</v>
      </c>
      <c r="C94" s="9" t="s">
        <v>135</v>
      </c>
      <c r="D94" s="14">
        <v>35885.25</v>
      </c>
      <c r="E94" s="14">
        <v>35885.25</v>
      </c>
      <c r="F94" s="26" t="s">
        <v>133</v>
      </c>
      <c r="G94" s="24">
        <v>103809</v>
      </c>
      <c r="H94" s="4" t="s">
        <v>137</v>
      </c>
    </row>
    <row r="95" spans="2:8" x14ac:dyDescent="0.2">
      <c r="B95" s="10" t="s">
        <v>46</v>
      </c>
      <c r="C95" s="9"/>
      <c r="D95" s="14">
        <f>SUM(D92:D94)</f>
        <v>179426.21000000002</v>
      </c>
      <c r="E95" s="14">
        <f>SUM(E92:E94)</f>
        <v>179426.21000000002</v>
      </c>
      <c r="F95" s="24"/>
      <c r="G95" s="24"/>
    </row>
    <row r="96" spans="2:8" x14ac:dyDescent="0.2">
      <c r="B96" s="10" t="s">
        <v>47</v>
      </c>
      <c r="C96" s="9"/>
      <c r="D96" s="14">
        <v>19936.25</v>
      </c>
      <c r="E96" s="14">
        <v>19936.25</v>
      </c>
      <c r="F96" s="9"/>
      <c r="G96" s="24"/>
    </row>
    <row r="97" spans="2:8" ht="12.6" thickBot="1" x14ac:dyDescent="0.3">
      <c r="B97" s="17" t="s">
        <v>19</v>
      </c>
      <c r="C97" s="5"/>
      <c r="D97" s="18">
        <f>SUM(D95:D96)</f>
        <v>199362.46000000002</v>
      </c>
      <c r="E97" s="18">
        <f>SUM(E95:E96)</f>
        <v>199362.46000000002</v>
      </c>
      <c r="F97" s="9"/>
      <c r="G97" s="25"/>
    </row>
    <row r="98" spans="2:8" ht="12.6" thickTop="1" x14ac:dyDescent="0.2"/>
    <row r="100" spans="2:8" x14ac:dyDescent="0.2">
      <c r="B100" s="22" t="s">
        <v>138</v>
      </c>
      <c r="C100" s="9"/>
      <c r="D100" s="9"/>
      <c r="E100" s="9"/>
      <c r="F100" s="9"/>
      <c r="G100" s="12"/>
    </row>
    <row r="101" spans="2:8" ht="22.8" x14ac:dyDescent="0.2">
      <c r="C101" s="9" t="s">
        <v>12</v>
      </c>
      <c r="D101" s="9" t="s">
        <v>13</v>
      </c>
      <c r="E101" s="9" t="s">
        <v>14</v>
      </c>
      <c r="F101" s="9" t="s">
        <v>15</v>
      </c>
      <c r="G101" s="9" t="s">
        <v>16</v>
      </c>
      <c r="H101" s="16" t="s">
        <v>17</v>
      </c>
    </row>
    <row r="102" spans="2:8" ht="36.75" customHeight="1" x14ac:dyDescent="0.2">
      <c r="B102" s="10" t="s">
        <v>320</v>
      </c>
      <c r="C102" s="10" t="s">
        <v>71</v>
      </c>
      <c r="D102" s="14">
        <v>49599.66</v>
      </c>
      <c r="E102" s="14">
        <v>49599.66</v>
      </c>
      <c r="F102" s="9"/>
      <c r="G102" s="9"/>
    </row>
    <row r="103" spans="2:8" x14ac:dyDescent="0.2">
      <c r="B103" s="2" t="s">
        <v>51</v>
      </c>
      <c r="C103" s="9"/>
      <c r="D103" s="14">
        <v>24551.83</v>
      </c>
      <c r="E103" s="14">
        <v>24551.83</v>
      </c>
      <c r="F103" s="23">
        <v>44722</v>
      </c>
      <c r="G103" s="24">
        <v>103906</v>
      </c>
      <c r="H103" s="4" t="s">
        <v>40</v>
      </c>
    </row>
    <row r="104" spans="2:8" ht="20.25" customHeight="1" x14ac:dyDescent="0.2">
      <c r="B104" s="10" t="s">
        <v>21</v>
      </c>
      <c r="C104" s="9" t="s">
        <v>18</v>
      </c>
      <c r="D104" s="14">
        <v>11159.93</v>
      </c>
      <c r="E104" s="14">
        <v>11159.93</v>
      </c>
      <c r="F104" s="23">
        <v>44722</v>
      </c>
      <c r="G104" s="25">
        <v>103904</v>
      </c>
      <c r="H104" s="4" t="s">
        <v>38</v>
      </c>
    </row>
    <row r="105" spans="2:8" ht="23.25" customHeight="1" x14ac:dyDescent="0.2">
      <c r="B105" s="4" t="s">
        <v>26</v>
      </c>
      <c r="C105" s="9" t="s">
        <v>139</v>
      </c>
      <c r="D105" s="14">
        <v>8927.94</v>
      </c>
      <c r="E105" s="14">
        <v>8927.94</v>
      </c>
      <c r="F105" s="26">
        <v>44722</v>
      </c>
      <c r="G105" s="24">
        <v>103905</v>
      </c>
      <c r="H105" s="4" t="s">
        <v>39</v>
      </c>
    </row>
    <row r="106" spans="2:8" x14ac:dyDescent="0.2">
      <c r="B106" s="10" t="s">
        <v>46</v>
      </c>
      <c r="C106" s="9"/>
      <c r="D106" s="14">
        <f>SUM(D103:D105)</f>
        <v>44639.700000000004</v>
      </c>
      <c r="E106" s="14">
        <f>SUM(E103:E105)</f>
        <v>44639.700000000004</v>
      </c>
      <c r="F106" s="24"/>
      <c r="G106" s="24"/>
    </row>
    <row r="107" spans="2:8" x14ac:dyDescent="0.2">
      <c r="B107" s="10" t="s">
        <v>47</v>
      </c>
      <c r="C107" s="9"/>
      <c r="D107" s="14">
        <v>4959.96</v>
      </c>
      <c r="E107" s="14">
        <v>4959.96</v>
      </c>
      <c r="F107" s="9"/>
      <c r="G107" s="24"/>
    </row>
    <row r="108" spans="2:8" ht="12.6" thickBot="1" x14ac:dyDescent="0.3">
      <c r="B108" s="17" t="s">
        <v>19</v>
      </c>
      <c r="C108" s="5"/>
      <c r="D108" s="18">
        <f>SUM(D106:D107)</f>
        <v>49599.66</v>
      </c>
      <c r="E108" s="18">
        <f>SUM(E106:E107)</f>
        <v>49599.66</v>
      </c>
      <c r="F108" s="9"/>
      <c r="G108" s="25"/>
    </row>
    <row r="109" spans="2:8" ht="12.6" thickTop="1" x14ac:dyDescent="0.2"/>
    <row r="112" spans="2:8" ht="13.5" customHeight="1" x14ac:dyDescent="0.2">
      <c r="B112" s="22" t="s">
        <v>268</v>
      </c>
    </row>
    <row r="113" spans="1:8" ht="22.8" x14ac:dyDescent="0.2">
      <c r="C113" s="9" t="s">
        <v>12</v>
      </c>
      <c r="D113" s="9" t="s">
        <v>13</v>
      </c>
      <c r="E113" s="9" t="s">
        <v>14</v>
      </c>
      <c r="F113" s="9" t="s">
        <v>15</v>
      </c>
      <c r="G113" s="9" t="s">
        <v>16</v>
      </c>
      <c r="H113" s="16" t="s">
        <v>17</v>
      </c>
    </row>
    <row r="114" spans="1:8" ht="35.25" customHeight="1" x14ac:dyDescent="0.2">
      <c r="B114" s="10" t="s">
        <v>319</v>
      </c>
      <c r="C114" s="10" t="s">
        <v>71</v>
      </c>
      <c r="D114" s="14">
        <v>55530.86</v>
      </c>
      <c r="E114" s="14">
        <v>55530.86</v>
      </c>
      <c r="F114" s="9"/>
      <c r="G114" s="9"/>
    </row>
    <row r="115" spans="1:8" ht="16.5" customHeight="1" x14ac:dyDescent="0.2">
      <c r="B115" s="2" t="s">
        <v>51</v>
      </c>
      <c r="C115" s="9"/>
      <c r="D115" s="14">
        <v>27487.77</v>
      </c>
      <c r="E115" s="14">
        <v>27487.77</v>
      </c>
      <c r="F115" s="23" t="s">
        <v>307</v>
      </c>
      <c r="G115" s="24">
        <v>103991</v>
      </c>
      <c r="H115" s="4" t="s">
        <v>134</v>
      </c>
    </row>
    <row r="116" spans="1:8" ht="22.8" x14ac:dyDescent="0.2">
      <c r="B116" s="10" t="s">
        <v>21</v>
      </c>
      <c r="C116" s="9" t="s">
        <v>18</v>
      </c>
      <c r="D116" s="14">
        <v>12494.44</v>
      </c>
      <c r="E116" s="14">
        <v>12494.44</v>
      </c>
      <c r="F116" s="23" t="s">
        <v>307</v>
      </c>
      <c r="G116" s="25">
        <v>103989</v>
      </c>
      <c r="H116" s="4" t="s">
        <v>136</v>
      </c>
    </row>
    <row r="117" spans="1:8" ht="19.5" customHeight="1" x14ac:dyDescent="0.2">
      <c r="B117" s="4" t="s">
        <v>26</v>
      </c>
      <c r="C117" s="9" t="s">
        <v>306</v>
      </c>
      <c r="D117" s="14">
        <v>9995.56</v>
      </c>
      <c r="E117" s="14">
        <v>9995.56</v>
      </c>
      <c r="F117" s="26" t="s">
        <v>307</v>
      </c>
      <c r="G117" s="24">
        <v>103990</v>
      </c>
      <c r="H117" s="4" t="s">
        <v>137</v>
      </c>
    </row>
    <row r="118" spans="1:8" x14ac:dyDescent="0.2">
      <c r="B118" s="10" t="s">
        <v>46</v>
      </c>
      <c r="C118" s="9"/>
      <c r="D118" s="14">
        <f>SUM(D115:D117)</f>
        <v>49977.77</v>
      </c>
      <c r="E118" s="14">
        <f>SUM(E115:E117)</f>
        <v>49977.77</v>
      </c>
      <c r="F118" s="24"/>
      <c r="G118" s="24"/>
    </row>
    <row r="119" spans="1:8" x14ac:dyDescent="0.2">
      <c r="B119" s="10" t="s">
        <v>47</v>
      </c>
      <c r="C119" s="9"/>
      <c r="D119" s="14">
        <v>5553.09</v>
      </c>
      <c r="E119" s="14">
        <v>5553.09</v>
      </c>
      <c r="F119" s="9"/>
      <c r="G119" s="24"/>
    </row>
    <row r="120" spans="1:8" ht="12.6" thickBot="1" x14ac:dyDescent="0.3">
      <c r="B120" s="17" t="s">
        <v>19</v>
      </c>
      <c r="C120" s="5"/>
      <c r="D120" s="18">
        <f>SUM(D118:D119)</f>
        <v>55530.86</v>
      </c>
      <c r="E120" s="18">
        <f>SUM(E118:E119)</f>
        <v>55530.86</v>
      </c>
      <c r="F120" s="9"/>
      <c r="G120" s="25"/>
    </row>
    <row r="121" spans="1:8" ht="12.6" thickTop="1" x14ac:dyDescent="0.2"/>
    <row r="122" spans="1:8" x14ac:dyDescent="0.2">
      <c r="A122" s="6" t="s">
        <v>1</v>
      </c>
      <c r="B122" s="9" t="s">
        <v>9</v>
      </c>
      <c r="C122" s="9"/>
      <c r="D122" s="9"/>
      <c r="E122" s="9"/>
      <c r="F122" s="9"/>
      <c r="G122" s="9"/>
    </row>
    <row r="123" spans="1:8" ht="24" x14ac:dyDescent="0.25">
      <c r="A123" s="6" t="s">
        <v>2</v>
      </c>
      <c r="B123" s="5" t="s">
        <v>10</v>
      </c>
      <c r="C123" s="9"/>
      <c r="D123" s="9"/>
      <c r="E123" s="9"/>
      <c r="F123" s="9"/>
      <c r="G123" s="9"/>
    </row>
    <row r="124" spans="1:8" x14ac:dyDescent="0.2">
      <c r="A124" s="6" t="s">
        <v>3</v>
      </c>
      <c r="B124" s="9" t="s">
        <v>7</v>
      </c>
      <c r="C124" s="9"/>
      <c r="D124" s="9"/>
      <c r="E124" s="9"/>
      <c r="F124" s="9"/>
      <c r="G124" s="9"/>
    </row>
    <row r="125" spans="1:8" x14ac:dyDescent="0.2">
      <c r="C125" s="9"/>
      <c r="D125" s="9"/>
      <c r="E125" s="9"/>
      <c r="F125" s="9"/>
      <c r="G125" s="9"/>
    </row>
    <row r="126" spans="1:8" x14ac:dyDescent="0.25">
      <c r="B126" s="13" t="s">
        <v>140</v>
      </c>
      <c r="C126" s="9"/>
      <c r="F126" s="9"/>
      <c r="G126" s="9"/>
    </row>
    <row r="127" spans="1:8" s="3" customFormat="1" ht="24" x14ac:dyDescent="0.25">
      <c r="A127" s="6"/>
      <c r="B127" s="13"/>
      <c r="C127" s="5" t="s">
        <v>12</v>
      </c>
      <c r="D127" s="5" t="s">
        <v>13</v>
      </c>
      <c r="E127" s="5" t="s">
        <v>14</v>
      </c>
      <c r="F127" s="5" t="s">
        <v>15</v>
      </c>
      <c r="G127" s="5" t="s">
        <v>16</v>
      </c>
      <c r="H127" s="46" t="s">
        <v>17</v>
      </c>
    </row>
    <row r="128" spans="1:8" ht="34.200000000000003" x14ac:dyDescent="0.2">
      <c r="B128" s="9" t="s">
        <v>42</v>
      </c>
      <c r="C128" s="9" t="s">
        <v>144</v>
      </c>
      <c r="D128" s="14">
        <v>1601968.91</v>
      </c>
      <c r="E128" s="14">
        <v>1571662.38</v>
      </c>
      <c r="F128" s="9"/>
      <c r="G128" s="9"/>
      <c r="H128" s="16"/>
    </row>
    <row r="129" spans="1:8" ht="11.4" x14ac:dyDescent="0.2">
      <c r="A129" s="4"/>
      <c r="B129" s="4" t="s">
        <v>21</v>
      </c>
      <c r="C129" s="9"/>
      <c r="D129" s="14">
        <v>80098.460000000006</v>
      </c>
      <c r="E129" s="19">
        <v>80098.460000000006</v>
      </c>
      <c r="F129" s="4" t="s">
        <v>148</v>
      </c>
      <c r="G129" s="8">
        <v>103609</v>
      </c>
      <c r="H129" s="20" t="s">
        <v>149</v>
      </c>
    </row>
    <row r="130" spans="1:8" ht="11.4" x14ac:dyDescent="0.2">
      <c r="A130" s="4"/>
      <c r="B130" s="4" t="s">
        <v>21</v>
      </c>
      <c r="C130" s="9"/>
      <c r="D130" s="14">
        <v>33374.35</v>
      </c>
      <c r="E130" s="19">
        <v>33374.35</v>
      </c>
      <c r="F130" s="4" t="s">
        <v>148</v>
      </c>
      <c r="G130" s="8">
        <v>103624</v>
      </c>
      <c r="H130" s="20" t="s">
        <v>150</v>
      </c>
    </row>
    <row r="131" spans="1:8" ht="18.75" customHeight="1" x14ac:dyDescent="0.2">
      <c r="B131" s="9" t="s">
        <v>22</v>
      </c>
      <c r="C131" s="9" t="s">
        <v>18</v>
      </c>
      <c r="D131" s="14">
        <v>30036.91</v>
      </c>
      <c r="E131" s="14">
        <v>30036.91</v>
      </c>
      <c r="F131" s="15" t="s">
        <v>148</v>
      </c>
      <c r="G131" s="8">
        <v>103610</v>
      </c>
      <c r="H131" s="20" t="s">
        <v>151</v>
      </c>
    </row>
    <row r="132" spans="1:8" ht="23.25" customHeight="1" x14ac:dyDescent="0.2">
      <c r="B132" s="9" t="s">
        <v>23</v>
      </c>
      <c r="C132" s="9" t="s">
        <v>141</v>
      </c>
      <c r="D132" s="14">
        <v>60073.84</v>
      </c>
      <c r="E132" s="14">
        <v>60073.84</v>
      </c>
      <c r="F132" s="15" t="s">
        <v>148</v>
      </c>
      <c r="G132" s="8">
        <v>103611</v>
      </c>
      <c r="H132" s="20" t="s">
        <v>152</v>
      </c>
    </row>
    <row r="133" spans="1:8" x14ac:dyDescent="0.2">
      <c r="B133" s="9" t="s">
        <v>99</v>
      </c>
      <c r="C133" s="9"/>
      <c r="D133" s="14">
        <v>26699.49</v>
      </c>
      <c r="E133" s="14">
        <v>26699.49</v>
      </c>
      <c r="F133" s="15" t="s">
        <v>148</v>
      </c>
      <c r="G133" s="8">
        <v>103619</v>
      </c>
      <c r="H133" s="20" t="s">
        <v>153</v>
      </c>
    </row>
    <row r="134" spans="1:8" x14ac:dyDescent="0.2">
      <c r="B134" s="9" t="s">
        <v>143</v>
      </c>
      <c r="C134" s="9"/>
      <c r="D134" s="14">
        <v>16019.69</v>
      </c>
      <c r="E134" s="14">
        <v>16019.69</v>
      </c>
      <c r="F134" s="15" t="s">
        <v>148</v>
      </c>
      <c r="G134" s="8">
        <v>103617</v>
      </c>
      <c r="H134" s="20" t="s">
        <v>154</v>
      </c>
    </row>
    <row r="135" spans="1:8" x14ac:dyDescent="0.2">
      <c r="B135" s="9" t="s">
        <v>53</v>
      </c>
      <c r="C135" s="9"/>
      <c r="D135" s="14">
        <v>13349.74</v>
      </c>
      <c r="E135" s="14">
        <v>13349.74</v>
      </c>
      <c r="F135" s="15" t="s">
        <v>148</v>
      </c>
      <c r="G135" s="8">
        <v>103622</v>
      </c>
      <c r="H135" s="20" t="s">
        <v>155</v>
      </c>
    </row>
    <row r="136" spans="1:8" x14ac:dyDescent="0.2">
      <c r="B136" s="9" t="s">
        <v>101</v>
      </c>
      <c r="C136" s="9"/>
      <c r="D136" s="14">
        <v>5339.9</v>
      </c>
      <c r="E136" s="14">
        <v>5339.89</v>
      </c>
      <c r="F136" s="15" t="s">
        <v>148</v>
      </c>
      <c r="G136" s="8">
        <v>103621</v>
      </c>
      <c r="H136" s="20" t="s">
        <v>156</v>
      </c>
    </row>
    <row r="137" spans="1:8" x14ac:dyDescent="0.2">
      <c r="B137" s="9" t="s">
        <v>54</v>
      </c>
      <c r="C137" s="9"/>
      <c r="D137" s="14">
        <v>5339.84</v>
      </c>
      <c r="E137" s="14">
        <v>5339.89</v>
      </c>
      <c r="F137" s="15" t="s">
        <v>148</v>
      </c>
      <c r="G137" s="8">
        <v>103620</v>
      </c>
      <c r="H137" s="20" t="s">
        <v>157</v>
      </c>
    </row>
    <row r="138" spans="1:8" x14ac:dyDescent="0.2">
      <c r="B138" s="9" t="s">
        <v>43</v>
      </c>
      <c r="C138" s="9"/>
      <c r="D138" s="14">
        <v>33374.74</v>
      </c>
      <c r="E138" s="14">
        <v>33374.74</v>
      </c>
      <c r="F138" s="15" t="s">
        <v>148</v>
      </c>
      <c r="G138" s="8">
        <v>103623</v>
      </c>
      <c r="H138" s="20" t="s">
        <v>158</v>
      </c>
    </row>
    <row r="139" spans="1:8" x14ac:dyDescent="0.2">
      <c r="B139" s="9"/>
      <c r="C139" s="9"/>
      <c r="D139" s="14"/>
      <c r="E139" s="14"/>
      <c r="F139" s="15"/>
      <c r="G139" s="8"/>
      <c r="H139" s="20"/>
    </row>
    <row r="140" spans="1:8" x14ac:dyDescent="0.2">
      <c r="B140" s="9" t="s">
        <v>24</v>
      </c>
      <c r="C140" s="9"/>
      <c r="D140" s="14">
        <v>30036.91</v>
      </c>
      <c r="E140" s="4" t="s">
        <v>316</v>
      </c>
      <c r="F140" s="14" t="s">
        <v>145</v>
      </c>
      <c r="G140" s="8"/>
      <c r="H140" s="20"/>
    </row>
    <row r="141" spans="1:8" x14ac:dyDescent="0.2">
      <c r="B141" s="9"/>
      <c r="C141" s="9"/>
      <c r="D141" s="14"/>
      <c r="E141" s="14"/>
      <c r="F141" s="9"/>
      <c r="G141" s="8"/>
      <c r="H141" s="20"/>
    </row>
    <row r="142" spans="1:8" x14ac:dyDescent="0.2">
      <c r="A142" s="6" t="s">
        <v>4</v>
      </c>
      <c r="B142" s="9" t="s">
        <v>8</v>
      </c>
      <c r="C142" s="9"/>
      <c r="D142" s="14"/>
      <c r="E142" s="14"/>
      <c r="F142" s="9"/>
      <c r="G142" s="8"/>
      <c r="H142" s="20"/>
    </row>
    <row r="143" spans="1:8" x14ac:dyDescent="0.2">
      <c r="B143" s="2" t="s">
        <v>26</v>
      </c>
      <c r="D143" s="16">
        <v>88108.29</v>
      </c>
      <c r="E143" s="19">
        <v>88108.29</v>
      </c>
      <c r="F143" s="4" t="s">
        <v>148</v>
      </c>
      <c r="G143" s="8">
        <v>103612</v>
      </c>
      <c r="H143" s="20" t="s">
        <v>159</v>
      </c>
    </row>
    <row r="144" spans="1:8" x14ac:dyDescent="0.2">
      <c r="B144" s="2" t="s">
        <v>26</v>
      </c>
      <c r="D144" s="16">
        <v>72088.600000000006</v>
      </c>
      <c r="E144" s="19">
        <v>72088.600000000006</v>
      </c>
      <c r="F144" s="4" t="s">
        <v>148</v>
      </c>
      <c r="G144" s="8">
        <v>103609</v>
      </c>
      <c r="H144" s="20" t="s">
        <v>160</v>
      </c>
    </row>
    <row r="145" spans="1:8" x14ac:dyDescent="0.2">
      <c r="B145" s="2" t="s">
        <v>26</v>
      </c>
      <c r="D145" s="16">
        <v>80098.45</v>
      </c>
      <c r="E145" s="19">
        <v>80098.45</v>
      </c>
      <c r="F145" s="4" t="s">
        <v>148</v>
      </c>
      <c r="G145" s="8">
        <v>103613</v>
      </c>
      <c r="H145" s="20" t="s">
        <v>161</v>
      </c>
    </row>
    <row r="146" spans="1:8" x14ac:dyDescent="0.2">
      <c r="B146" s="2" t="s">
        <v>142</v>
      </c>
      <c r="D146" s="16">
        <v>66478.7</v>
      </c>
      <c r="E146" s="19">
        <v>66478.7</v>
      </c>
      <c r="F146" s="4" t="s">
        <v>148</v>
      </c>
      <c r="G146" s="8">
        <v>103618</v>
      </c>
      <c r="H146" s="20" t="s">
        <v>162</v>
      </c>
    </row>
    <row r="147" spans="1:8" ht="12" customHeight="1" x14ac:dyDescent="0.2">
      <c r="B147" s="9" t="s">
        <v>27</v>
      </c>
      <c r="C147" s="9"/>
      <c r="D147" s="14">
        <v>80098.44</v>
      </c>
      <c r="E147" s="14">
        <v>80098.44</v>
      </c>
      <c r="F147" s="15" t="s">
        <v>148</v>
      </c>
      <c r="G147" s="8">
        <v>103614</v>
      </c>
      <c r="H147" s="20" t="s">
        <v>163</v>
      </c>
    </row>
    <row r="148" spans="1:8" x14ac:dyDescent="0.2">
      <c r="B148" s="9"/>
      <c r="C148" s="9"/>
      <c r="D148" s="14"/>
      <c r="E148" s="14"/>
      <c r="F148" s="8"/>
      <c r="G148" s="8"/>
      <c r="H148" s="2"/>
    </row>
    <row r="149" spans="1:8" x14ac:dyDescent="0.2">
      <c r="A149" s="6" t="s">
        <v>11</v>
      </c>
      <c r="B149" s="9" t="s">
        <v>20</v>
      </c>
      <c r="C149" s="9"/>
      <c r="F149" s="8"/>
      <c r="G149" s="8"/>
      <c r="H149" s="2"/>
    </row>
    <row r="150" spans="1:8" x14ac:dyDescent="0.2">
      <c r="B150" s="9" t="s">
        <v>28</v>
      </c>
      <c r="C150" s="9"/>
      <c r="D150" s="14">
        <v>440541.45</v>
      </c>
      <c r="E150" s="14">
        <v>414057.55</v>
      </c>
      <c r="F150" s="15" t="s">
        <v>146</v>
      </c>
      <c r="G150" s="8">
        <v>103518</v>
      </c>
      <c r="H150" s="2" t="s">
        <v>164</v>
      </c>
    </row>
    <row r="151" spans="1:8" x14ac:dyDescent="0.2">
      <c r="B151" s="9"/>
      <c r="C151" s="9"/>
      <c r="D151" s="14"/>
      <c r="E151" s="14">
        <v>26483.9</v>
      </c>
      <c r="F151" s="15" t="s">
        <v>147</v>
      </c>
      <c r="G151" s="8">
        <v>103275</v>
      </c>
      <c r="H151" s="2" t="s">
        <v>165</v>
      </c>
    </row>
    <row r="152" spans="1:8" x14ac:dyDescent="0.2">
      <c r="B152" s="9" t="s">
        <v>29</v>
      </c>
      <c r="C152" s="9"/>
      <c r="D152" s="14">
        <v>440541.45</v>
      </c>
      <c r="E152" s="14">
        <v>440541.45</v>
      </c>
      <c r="F152" s="15" t="s">
        <v>148</v>
      </c>
      <c r="G152" s="8">
        <v>103608</v>
      </c>
      <c r="H152" s="2" t="s">
        <v>166</v>
      </c>
    </row>
    <row r="153" spans="1:8" ht="12.6" thickBot="1" x14ac:dyDescent="0.3">
      <c r="B153" s="17" t="s">
        <v>19</v>
      </c>
      <c r="C153" s="9"/>
      <c r="D153" s="18">
        <f>SUM(D129:D152)</f>
        <v>1601699.2499999998</v>
      </c>
      <c r="E153" s="18">
        <f>SUM(E129:E152)</f>
        <v>1571662.38</v>
      </c>
      <c r="F153" s="9"/>
      <c r="G153" s="8"/>
      <c r="H153" s="2"/>
    </row>
    <row r="154" spans="1:8" ht="12.6" thickTop="1" x14ac:dyDescent="0.2">
      <c r="F154" s="9"/>
      <c r="G154" s="9"/>
    </row>
    <row r="155" spans="1:8" x14ac:dyDescent="0.2">
      <c r="C155" s="9"/>
      <c r="D155" s="9"/>
      <c r="E155" s="9"/>
      <c r="F155" s="9"/>
      <c r="G155" s="9"/>
      <c r="H155" s="16"/>
    </row>
    <row r="156" spans="1:8" x14ac:dyDescent="0.25">
      <c r="B156" s="13" t="s">
        <v>167</v>
      </c>
      <c r="C156" s="9"/>
      <c r="F156" s="9"/>
      <c r="G156" s="9"/>
    </row>
    <row r="157" spans="1:8" ht="23.4" x14ac:dyDescent="0.25">
      <c r="B157" s="13"/>
      <c r="C157" s="9" t="s">
        <v>12</v>
      </c>
      <c r="D157" s="9" t="s">
        <v>13</v>
      </c>
      <c r="E157" s="9" t="s">
        <v>14</v>
      </c>
      <c r="F157" s="9" t="s">
        <v>15</v>
      </c>
      <c r="G157" s="9" t="s">
        <v>16</v>
      </c>
      <c r="H157" s="16" t="s">
        <v>17</v>
      </c>
    </row>
    <row r="158" spans="1:8" ht="22.8" x14ac:dyDescent="0.2">
      <c r="B158" s="9" t="s">
        <v>42</v>
      </c>
      <c r="C158" s="9" t="s">
        <v>168</v>
      </c>
      <c r="D158" s="14">
        <v>1009583</v>
      </c>
      <c r="E158" s="14">
        <v>990653.32</v>
      </c>
      <c r="F158" s="9"/>
      <c r="G158" s="9"/>
      <c r="H158" s="16"/>
    </row>
    <row r="159" spans="1:8" x14ac:dyDescent="0.2">
      <c r="B159" s="4" t="s">
        <v>21</v>
      </c>
      <c r="C159" s="9"/>
      <c r="D159" s="14">
        <v>50479.16</v>
      </c>
      <c r="E159" s="19">
        <v>50479.16</v>
      </c>
      <c r="F159" s="4" t="s">
        <v>170</v>
      </c>
      <c r="G159" s="8">
        <v>103573</v>
      </c>
      <c r="H159" s="20" t="s">
        <v>172</v>
      </c>
    </row>
    <row r="160" spans="1:8" x14ac:dyDescent="0.2">
      <c r="B160" s="4" t="s">
        <v>21</v>
      </c>
      <c r="C160" s="9"/>
      <c r="D160" s="14">
        <v>21032.97</v>
      </c>
      <c r="E160" s="19">
        <v>21032.97</v>
      </c>
      <c r="F160" s="4" t="s">
        <v>171</v>
      </c>
      <c r="G160" s="8">
        <v>103588</v>
      </c>
      <c r="H160" s="20" t="s">
        <v>173</v>
      </c>
    </row>
    <row r="161" spans="2:8" ht="22.8" x14ac:dyDescent="0.2">
      <c r="B161" s="9" t="s">
        <v>22</v>
      </c>
      <c r="C161" s="9" t="s">
        <v>18</v>
      </c>
      <c r="D161" s="14">
        <v>18929.68</v>
      </c>
      <c r="E161" s="14">
        <v>18929.68</v>
      </c>
      <c r="F161" s="15" t="s">
        <v>170</v>
      </c>
      <c r="G161" s="8">
        <v>103574</v>
      </c>
      <c r="H161" s="20" t="s">
        <v>174</v>
      </c>
    </row>
    <row r="162" spans="2:8" ht="22.8" x14ac:dyDescent="0.2">
      <c r="B162" s="9" t="s">
        <v>23</v>
      </c>
      <c r="C162" s="9" t="s">
        <v>169</v>
      </c>
      <c r="D162" s="14">
        <v>37859.360000000001</v>
      </c>
      <c r="E162" s="14">
        <v>37859.360000000001</v>
      </c>
      <c r="F162" s="15" t="s">
        <v>175</v>
      </c>
      <c r="G162" s="8">
        <v>103575</v>
      </c>
      <c r="H162" s="20" t="s">
        <v>176</v>
      </c>
    </row>
    <row r="163" spans="2:8" x14ac:dyDescent="0.2">
      <c r="B163" s="9" t="s">
        <v>99</v>
      </c>
      <c r="C163" s="9"/>
      <c r="D163" s="14">
        <v>16826.38</v>
      </c>
      <c r="E163" s="14">
        <v>16826.38</v>
      </c>
      <c r="F163" s="15" t="s">
        <v>177</v>
      </c>
      <c r="G163" s="8">
        <v>103267</v>
      </c>
      <c r="H163" s="20" t="s">
        <v>178</v>
      </c>
    </row>
    <row r="164" spans="2:8" x14ac:dyDescent="0.2">
      <c r="B164" s="9" t="s">
        <v>143</v>
      </c>
      <c r="C164" s="9"/>
      <c r="D164" s="14">
        <v>10095.85</v>
      </c>
      <c r="E164" s="14">
        <v>10095.85</v>
      </c>
      <c r="F164" s="15" t="s">
        <v>170</v>
      </c>
      <c r="G164" s="8">
        <v>103578</v>
      </c>
      <c r="H164" s="20" t="s">
        <v>179</v>
      </c>
    </row>
    <row r="165" spans="2:8" x14ac:dyDescent="0.2">
      <c r="B165" s="9" t="s">
        <v>53</v>
      </c>
      <c r="C165" s="9"/>
      <c r="D165" s="14">
        <v>8413.19</v>
      </c>
      <c r="E165" s="14">
        <v>8413.19</v>
      </c>
      <c r="F165" s="15" t="s">
        <v>177</v>
      </c>
      <c r="G165" s="8">
        <v>103581</v>
      </c>
      <c r="H165" s="20" t="s">
        <v>180</v>
      </c>
    </row>
    <row r="166" spans="2:8" x14ac:dyDescent="0.2">
      <c r="B166" s="9" t="s">
        <v>101</v>
      </c>
      <c r="C166" s="9"/>
      <c r="D166" s="14">
        <v>3365.27</v>
      </c>
      <c r="E166" s="14">
        <v>3365.27</v>
      </c>
      <c r="F166" s="15" t="s">
        <v>177</v>
      </c>
      <c r="G166" s="8">
        <v>103579</v>
      </c>
      <c r="H166" s="20" t="s">
        <v>181</v>
      </c>
    </row>
    <row r="167" spans="2:8" x14ac:dyDescent="0.2">
      <c r="B167" s="9" t="s">
        <v>54</v>
      </c>
      <c r="C167" s="9"/>
      <c r="D167" s="14">
        <v>3365.27</v>
      </c>
      <c r="E167" s="14">
        <v>3365.27</v>
      </c>
      <c r="F167" s="15" t="s">
        <v>177</v>
      </c>
      <c r="G167" s="8">
        <v>103580</v>
      </c>
      <c r="H167" s="20" t="s">
        <v>157</v>
      </c>
    </row>
    <row r="168" spans="2:8" x14ac:dyDescent="0.2">
      <c r="B168" s="9" t="s">
        <v>43</v>
      </c>
      <c r="C168" s="9"/>
      <c r="D168" s="14">
        <v>21032.97</v>
      </c>
      <c r="E168" s="14">
        <v>21032.97</v>
      </c>
      <c r="F168" s="15" t="s">
        <v>177</v>
      </c>
      <c r="G168" s="8">
        <v>103582</v>
      </c>
      <c r="H168" s="20" t="s">
        <v>182</v>
      </c>
    </row>
    <row r="169" spans="2:8" x14ac:dyDescent="0.2">
      <c r="B169" s="9"/>
      <c r="C169" s="9"/>
      <c r="D169" s="14"/>
      <c r="E169" s="14"/>
      <c r="F169" s="15"/>
      <c r="G169" s="8"/>
      <c r="H169" s="20"/>
    </row>
    <row r="170" spans="2:8" x14ac:dyDescent="0.2">
      <c r="B170" s="9" t="s">
        <v>24</v>
      </c>
      <c r="C170" s="9"/>
      <c r="D170" s="14">
        <v>18929.68</v>
      </c>
      <c r="E170" s="4" t="s">
        <v>317</v>
      </c>
      <c r="F170" s="14" t="s">
        <v>145</v>
      </c>
      <c r="G170" s="8"/>
      <c r="H170" s="20"/>
    </row>
    <row r="171" spans="2:8" ht="29.25" customHeight="1" x14ac:dyDescent="0.2">
      <c r="B171" s="9"/>
      <c r="C171" s="9"/>
      <c r="D171" s="14"/>
      <c r="E171" s="14"/>
      <c r="F171" s="9"/>
      <c r="G171" s="8"/>
      <c r="H171" s="20"/>
    </row>
    <row r="172" spans="2:8" x14ac:dyDescent="0.2">
      <c r="B172" s="9" t="s">
        <v>8</v>
      </c>
      <c r="C172" s="9"/>
      <c r="D172" s="14"/>
      <c r="E172" s="14"/>
      <c r="F172" s="9"/>
      <c r="G172" s="8"/>
      <c r="H172" s="20"/>
    </row>
    <row r="173" spans="2:8" ht="14.25" customHeight="1" x14ac:dyDescent="0.2">
      <c r="B173" s="2" t="s">
        <v>26</v>
      </c>
      <c r="D173" s="16">
        <v>55527.06</v>
      </c>
      <c r="E173" s="19">
        <v>55527.06</v>
      </c>
      <c r="F173" s="4" t="s">
        <v>170</v>
      </c>
      <c r="G173" s="8">
        <v>103584</v>
      </c>
      <c r="H173" s="20" t="s">
        <v>183</v>
      </c>
    </row>
    <row r="174" spans="2:8" x14ac:dyDescent="0.2">
      <c r="B174" s="2" t="s">
        <v>26</v>
      </c>
      <c r="D174" s="16">
        <v>45431.24</v>
      </c>
      <c r="E174" s="19">
        <v>45431.24</v>
      </c>
      <c r="F174" s="4" t="s">
        <v>170</v>
      </c>
      <c r="G174" s="8">
        <v>103585</v>
      </c>
      <c r="H174" s="20" t="s">
        <v>184</v>
      </c>
    </row>
    <row r="175" spans="2:8" x14ac:dyDescent="0.2">
      <c r="B175" s="2" t="s">
        <v>26</v>
      </c>
      <c r="D175" s="16">
        <v>50479.15</v>
      </c>
      <c r="E175" s="19">
        <v>50479.15</v>
      </c>
      <c r="F175" s="4" t="s">
        <v>170</v>
      </c>
      <c r="G175" s="8">
        <v>103586</v>
      </c>
      <c r="H175" s="20" t="s">
        <v>185</v>
      </c>
    </row>
    <row r="176" spans="2:8" x14ac:dyDescent="0.2">
      <c r="B176" s="8" t="s">
        <v>142</v>
      </c>
      <c r="D176" s="16">
        <v>42065.97</v>
      </c>
      <c r="E176" s="19">
        <v>42065.97</v>
      </c>
      <c r="F176" s="4" t="s">
        <v>170</v>
      </c>
      <c r="G176" s="8">
        <v>103265</v>
      </c>
      <c r="H176" s="20" t="s">
        <v>186</v>
      </c>
    </row>
    <row r="177" spans="2:9" x14ac:dyDescent="0.2">
      <c r="B177" s="9" t="s">
        <v>27</v>
      </c>
      <c r="C177" s="9"/>
      <c r="D177" s="14">
        <v>50479.15</v>
      </c>
      <c r="E177" s="14">
        <v>50479.15</v>
      </c>
      <c r="F177" s="15" t="s">
        <v>170</v>
      </c>
      <c r="G177" s="8">
        <v>103587</v>
      </c>
      <c r="H177" s="20" t="s">
        <v>187</v>
      </c>
    </row>
    <row r="178" spans="2:9" x14ac:dyDescent="0.2">
      <c r="B178" s="9"/>
      <c r="C178" s="9"/>
      <c r="D178" s="14"/>
      <c r="E178" s="14"/>
      <c r="F178" s="8"/>
      <c r="G178" s="8"/>
      <c r="H178" s="2"/>
    </row>
    <row r="179" spans="2:9" x14ac:dyDescent="0.2">
      <c r="B179" s="9" t="s">
        <v>20</v>
      </c>
      <c r="C179" s="9"/>
      <c r="F179" s="8"/>
      <c r="G179" s="8"/>
      <c r="H179" s="2"/>
    </row>
    <row r="180" spans="2:9" x14ac:dyDescent="0.2">
      <c r="B180" s="9" t="s">
        <v>28</v>
      </c>
      <c r="C180" s="9"/>
      <c r="D180" s="14">
        <v>277635.53000000003</v>
      </c>
      <c r="E180" s="14">
        <v>277635.33</v>
      </c>
      <c r="F180" s="15">
        <v>44448</v>
      </c>
      <c r="G180" s="8">
        <v>103169</v>
      </c>
      <c r="H180" s="2" t="s">
        <v>164</v>
      </c>
    </row>
    <row r="181" spans="2:9" ht="14.25" customHeight="1" x14ac:dyDescent="0.2">
      <c r="B181" s="9" t="s">
        <v>29</v>
      </c>
      <c r="C181" s="9"/>
      <c r="D181" s="14">
        <v>277635.32</v>
      </c>
      <c r="E181" s="14">
        <v>277635.32</v>
      </c>
      <c r="F181" s="15" t="s">
        <v>170</v>
      </c>
      <c r="G181" s="8">
        <v>103576</v>
      </c>
      <c r="H181" s="2" t="s">
        <v>188</v>
      </c>
    </row>
    <row r="182" spans="2:9" ht="12.6" thickBot="1" x14ac:dyDescent="0.3">
      <c r="B182" s="17" t="s">
        <v>19</v>
      </c>
      <c r="C182" s="9"/>
      <c r="D182" s="18">
        <f>SUM(D159:D181)</f>
        <v>1009583.2</v>
      </c>
      <c r="E182" s="18">
        <f>SUM(E159:E181)</f>
        <v>990653.32000000007</v>
      </c>
      <c r="F182" s="9"/>
      <c r="G182" s="8"/>
      <c r="H182" s="2"/>
    </row>
    <row r="183" spans="2:9" ht="12.6" thickTop="1" x14ac:dyDescent="0.2"/>
    <row r="184" spans="2:9" x14ac:dyDescent="0.2">
      <c r="F184" s="9"/>
      <c r="G184" s="9"/>
    </row>
    <row r="185" spans="2:9" x14ac:dyDescent="0.25">
      <c r="B185" s="13" t="s">
        <v>189</v>
      </c>
      <c r="C185" s="9"/>
      <c r="F185" s="9"/>
      <c r="G185" s="9"/>
      <c r="I185" s="4" t="s">
        <v>0</v>
      </c>
    </row>
    <row r="186" spans="2:9" ht="23.4" x14ac:dyDescent="0.25">
      <c r="B186" s="13"/>
      <c r="C186" s="9" t="s">
        <v>12</v>
      </c>
      <c r="D186" s="9" t="s">
        <v>13</v>
      </c>
      <c r="E186" s="9" t="s">
        <v>14</v>
      </c>
      <c r="F186" s="9" t="s">
        <v>15</v>
      </c>
      <c r="G186" s="9" t="s">
        <v>16</v>
      </c>
      <c r="H186" s="16" t="s">
        <v>17</v>
      </c>
    </row>
    <row r="187" spans="2:9" ht="27.75" customHeight="1" x14ac:dyDescent="0.2">
      <c r="B187" s="9" t="s">
        <v>230</v>
      </c>
      <c r="C187" s="9" t="s">
        <v>190</v>
      </c>
      <c r="D187" s="14">
        <v>285508.40999999997</v>
      </c>
      <c r="E187" s="14">
        <v>248362.27</v>
      </c>
      <c r="F187" s="9"/>
      <c r="G187" s="9"/>
      <c r="H187" s="16"/>
    </row>
    <row r="188" spans="2:9" x14ac:dyDescent="0.2">
      <c r="B188" s="4" t="s">
        <v>7</v>
      </c>
    </row>
    <row r="189" spans="2:9" ht="36" customHeight="1" x14ac:dyDescent="0.2">
      <c r="B189" s="4" t="s">
        <v>31</v>
      </c>
      <c r="D189" s="16">
        <v>37116.089999999997</v>
      </c>
      <c r="E189" s="9" t="s">
        <v>196</v>
      </c>
    </row>
    <row r="190" spans="2:9" ht="19.5" customHeight="1" x14ac:dyDescent="0.2">
      <c r="B190" s="4" t="s">
        <v>43</v>
      </c>
      <c r="D190" s="16">
        <v>18558.05</v>
      </c>
      <c r="E190" s="16">
        <v>18558</v>
      </c>
      <c r="F190" s="4" t="s">
        <v>148</v>
      </c>
      <c r="G190" s="1">
        <v>103630</v>
      </c>
      <c r="H190" s="1" t="s">
        <v>197</v>
      </c>
    </row>
    <row r="191" spans="2:9" ht="19.5" customHeight="1" x14ac:dyDescent="0.2">
      <c r="B191" s="4" t="s">
        <v>32</v>
      </c>
      <c r="C191" s="9" t="s">
        <v>18</v>
      </c>
      <c r="D191" s="16">
        <v>10468.64</v>
      </c>
      <c r="E191" s="16">
        <v>10468.64</v>
      </c>
      <c r="F191" s="4" t="s">
        <v>148</v>
      </c>
      <c r="G191" s="1">
        <v>103631</v>
      </c>
      <c r="H191" s="1" t="s">
        <v>198</v>
      </c>
    </row>
    <row r="192" spans="2:9" ht="23.25" customHeight="1" x14ac:dyDescent="0.2">
      <c r="B192" s="10" t="s">
        <v>44</v>
      </c>
      <c r="C192" s="9" t="s">
        <v>141</v>
      </c>
      <c r="D192" s="21">
        <v>5234.32</v>
      </c>
      <c r="E192" s="21">
        <v>5234.32</v>
      </c>
      <c r="F192" s="9" t="s">
        <v>148</v>
      </c>
      <c r="G192" s="24">
        <v>103632</v>
      </c>
      <c r="H192" s="1" t="s">
        <v>199</v>
      </c>
    </row>
    <row r="193" spans="2:8" x14ac:dyDescent="0.2">
      <c r="C193" s="9"/>
      <c r="D193" s="14"/>
      <c r="E193" s="14"/>
      <c r="F193" s="9"/>
      <c r="G193" s="24"/>
      <c r="H193" s="1"/>
    </row>
    <row r="194" spans="2:8" x14ac:dyDescent="0.2">
      <c r="B194" s="10" t="s">
        <v>8</v>
      </c>
      <c r="C194" s="9"/>
      <c r="D194" s="14"/>
      <c r="E194" s="14"/>
      <c r="F194" s="9"/>
      <c r="G194" s="37"/>
      <c r="H194" s="1"/>
    </row>
    <row r="195" spans="2:8" x14ac:dyDescent="0.2">
      <c r="B195" s="2" t="s">
        <v>45</v>
      </c>
      <c r="C195" s="9"/>
      <c r="D195" s="14">
        <v>4187.45</v>
      </c>
      <c r="E195" s="14">
        <v>4187.45</v>
      </c>
      <c r="F195" s="9" t="s">
        <v>148</v>
      </c>
      <c r="G195" s="24">
        <v>103635</v>
      </c>
      <c r="H195" s="29" t="s">
        <v>200</v>
      </c>
    </row>
    <row r="196" spans="2:8" x14ac:dyDescent="0.2">
      <c r="B196" s="2" t="s">
        <v>33</v>
      </c>
      <c r="D196" s="16">
        <v>29692.880000000001</v>
      </c>
      <c r="E196" s="16">
        <v>29692.880000000001</v>
      </c>
      <c r="F196" s="4" t="s">
        <v>148</v>
      </c>
      <c r="G196" s="1">
        <v>103633</v>
      </c>
      <c r="H196" s="1" t="s">
        <v>201</v>
      </c>
    </row>
    <row r="197" spans="2:8" x14ac:dyDescent="0.2">
      <c r="B197" s="2" t="s">
        <v>27</v>
      </c>
      <c r="D197" s="16">
        <v>14846.43</v>
      </c>
      <c r="E197" s="16">
        <v>14846.43</v>
      </c>
      <c r="F197" s="4" t="s">
        <v>148</v>
      </c>
      <c r="G197" s="1">
        <v>103634</v>
      </c>
      <c r="H197" s="1" t="s">
        <v>202</v>
      </c>
    </row>
    <row r="198" spans="2:8" x14ac:dyDescent="0.2">
      <c r="B198" s="2" t="s">
        <v>34</v>
      </c>
      <c r="D198" s="16">
        <v>8374.92</v>
      </c>
      <c r="E198" s="16">
        <v>8374.92</v>
      </c>
      <c r="F198" s="4" t="s">
        <v>148</v>
      </c>
      <c r="G198" s="1">
        <v>103636</v>
      </c>
      <c r="H198" s="1" t="s">
        <v>203</v>
      </c>
    </row>
    <row r="199" spans="2:8" x14ac:dyDescent="0.2">
      <c r="D199" s="16"/>
      <c r="E199" s="16"/>
      <c r="G199" s="1"/>
      <c r="H199" s="1"/>
    </row>
    <row r="200" spans="2:8" ht="12.75" customHeight="1" x14ac:dyDescent="0.2">
      <c r="B200" s="9" t="s">
        <v>20</v>
      </c>
      <c r="D200" s="16"/>
      <c r="E200" s="16"/>
      <c r="G200" s="1"/>
      <c r="H200" s="1"/>
    </row>
    <row r="201" spans="2:8" ht="13.5" customHeight="1" x14ac:dyDescent="0.2">
      <c r="B201" s="9" t="s">
        <v>194</v>
      </c>
      <c r="D201" s="16">
        <v>70663.33</v>
      </c>
      <c r="E201" s="16">
        <v>70633.33</v>
      </c>
      <c r="F201" s="4" t="s">
        <v>148</v>
      </c>
      <c r="G201" s="1">
        <v>103625</v>
      </c>
      <c r="H201" s="1" t="s">
        <v>204</v>
      </c>
    </row>
    <row r="202" spans="2:8" x14ac:dyDescent="0.2">
      <c r="B202" s="9" t="s">
        <v>193</v>
      </c>
      <c r="D202" s="16">
        <v>42398</v>
      </c>
      <c r="E202" s="16">
        <v>42398</v>
      </c>
      <c r="F202" s="4" t="s">
        <v>148</v>
      </c>
      <c r="G202" s="1">
        <v>103626</v>
      </c>
      <c r="H202" s="1" t="s">
        <v>205</v>
      </c>
    </row>
    <row r="203" spans="2:8" x14ac:dyDescent="0.2">
      <c r="B203" s="2" t="s">
        <v>191</v>
      </c>
      <c r="D203" s="16">
        <v>28265.34</v>
      </c>
      <c r="E203" s="16">
        <v>28265.34</v>
      </c>
      <c r="F203" s="4" t="s">
        <v>148</v>
      </c>
      <c r="G203" s="1">
        <v>103627</v>
      </c>
      <c r="H203" s="1" t="s">
        <v>206</v>
      </c>
    </row>
    <row r="204" spans="2:8" x14ac:dyDescent="0.2">
      <c r="B204" s="2" t="s">
        <v>192</v>
      </c>
      <c r="D204" s="16">
        <v>7851.48</v>
      </c>
      <c r="E204" s="16">
        <v>7851.48</v>
      </c>
      <c r="F204" s="4" t="s">
        <v>148</v>
      </c>
      <c r="G204" s="1">
        <v>103628</v>
      </c>
      <c r="H204" s="1" t="s">
        <v>207</v>
      </c>
    </row>
    <row r="205" spans="2:8" x14ac:dyDescent="0.2">
      <c r="B205" s="2" t="s">
        <v>195</v>
      </c>
      <c r="D205" s="16">
        <v>7851.48</v>
      </c>
      <c r="E205" s="16">
        <v>7851.48</v>
      </c>
      <c r="F205" s="4" t="s">
        <v>148</v>
      </c>
      <c r="G205" s="1">
        <v>103629</v>
      </c>
      <c r="H205" s="1" t="s">
        <v>208</v>
      </c>
    </row>
    <row r="206" spans="2:8" ht="12.75" customHeight="1" thickBot="1" x14ac:dyDescent="0.3">
      <c r="B206" s="34" t="s">
        <v>19</v>
      </c>
      <c r="C206" s="3"/>
      <c r="D206" s="36">
        <f>SUM(D189:D205)</f>
        <v>285508.40999999997</v>
      </c>
      <c r="E206" s="36">
        <f>SUM(E189:E205)</f>
        <v>248362.27000000002</v>
      </c>
    </row>
    <row r="207" spans="2:8" ht="12.6" thickTop="1" x14ac:dyDescent="0.2">
      <c r="D207" s="35"/>
      <c r="E207" s="35"/>
    </row>
    <row r="208" spans="2:8" x14ac:dyDescent="0.2">
      <c r="D208" s="35"/>
      <c r="E208" s="35"/>
    </row>
    <row r="209" spans="1:8" ht="15.75" customHeight="1" x14ac:dyDescent="0.25">
      <c r="B209" s="7" t="s">
        <v>209</v>
      </c>
    </row>
    <row r="210" spans="1:8" s="3" customFormat="1" ht="24" x14ac:dyDescent="0.25">
      <c r="A210" s="6"/>
      <c r="B210" s="13"/>
      <c r="C210" s="5" t="s">
        <v>12</v>
      </c>
      <c r="D210" s="5" t="s">
        <v>13</v>
      </c>
      <c r="E210" s="5" t="s">
        <v>14</v>
      </c>
      <c r="F210" s="5" t="s">
        <v>15</v>
      </c>
      <c r="G210" s="5" t="s">
        <v>16</v>
      </c>
      <c r="H210" s="46" t="s">
        <v>17</v>
      </c>
    </row>
    <row r="211" spans="1:8" ht="22.8" x14ac:dyDescent="0.2">
      <c r="B211" s="9" t="s">
        <v>42</v>
      </c>
      <c r="C211" s="9" t="s">
        <v>210</v>
      </c>
      <c r="D211" s="14">
        <v>382933.09</v>
      </c>
      <c r="E211" s="14">
        <v>375753.09</v>
      </c>
      <c r="F211" s="9"/>
      <c r="G211" s="9"/>
      <c r="H211" s="16"/>
    </row>
    <row r="212" spans="1:8" x14ac:dyDescent="0.2">
      <c r="B212" s="4" t="s">
        <v>21</v>
      </c>
      <c r="C212" s="9"/>
      <c r="D212" s="14">
        <v>19146.66</v>
      </c>
      <c r="E212" s="19">
        <v>19146.66</v>
      </c>
      <c r="F212" s="38">
        <v>44899</v>
      </c>
      <c r="G212" s="8">
        <v>103736</v>
      </c>
      <c r="H212" s="20" t="s">
        <v>212</v>
      </c>
    </row>
    <row r="213" spans="1:8" x14ac:dyDescent="0.2">
      <c r="B213" s="4" t="s">
        <v>21</v>
      </c>
      <c r="C213" s="9"/>
      <c r="D213" s="14">
        <v>7977.77</v>
      </c>
      <c r="E213" s="19">
        <v>7977.77</v>
      </c>
      <c r="F213" s="38">
        <v>44899</v>
      </c>
      <c r="G213" s="8">
        <v>103741</v>
      </c>
      <c r="H213" s="20" t="s">
        <v>213</v>
      </c>
    </row>
    <row r="214" spans="1:8" ht="22.8" x14ac:dyDescent="0.2">
      <c r="B214" s="9" t="s">
        <v>22</v>
      </c>
      <c r="C214" s="9" t="s">
        <v>18</v>
      </c>
      <c r="D214" s="14">
        <v>7179.99</v>
      </c>
      <c r="E214" s="14">
        <v>7179.99</v>
      </c>
      <c r="F214" s="15">
        <v>44899</v>
      </c>
      <c r="G214" s="8">
        <v>103733</v>
      </c>
      <c r="H214" s="20" t="s">
        <v>214</v>
      </c>
    </row>
    <row r="215" spans="1:8" x14ac:dyDescent="0.2">
      <c r="B215" s="9" t="s">
        <v>23</v>
      </c>
      <c r="C215" s="9" t="s">
        <v>211</v>
      </c>
      <c r="D215" s="14">
        <v>14359.99</v>
      </c>
      <c r="E215" s="14">
        <v>14359.99</v>
      </c>
      <c r="F215" s="15">
        <v>44899</v>
      </c>
      <c r="G215" s="8">
        <v>103735</v>
      </c>
      <c r="H215" s="20" t="s">
        <v>215</v>
      </c>
    </row>
    <row r="216" spans="1:8" x14ac:dyDescent="0.2">
      <c r="B216" s="9" t="s">
        <v>99</v>
      </c>
      <c r="C216" s="9"/>
      <c r="D216" s="14">
        <v>6382.21</v>
      </c>
      <c r="E216" s="14">
        <v>6382.21</v>
      </c>
      <c r="F216" s="15">
        <v>44899</v>
      </c>
      <c r="G216" s="8">
        <v>103743</v>
      </c>
      <c r="H216" s="20" t="s">
        <v>216</v>
      </c>
    </row>
    <row r="217" spans="1:8" x14ac:dyDescent="0.2">
      <c r="B217" s="9" t="s">
        <v>143</v>
      </c>
      <c r="C217" s="9"/>
      <c r="D217" s="14">
        <v>3829.34</v>
      </c>
      <c r="E217" s="14">
        <v>3829.34</v>
      </c>
      <c r="F217" s="15">
        <v>44899</v>
      </c>
      <c r="G217" s="8">
        <v>103744</v>
      </c>
      <c r="H217" s="20" t="s">
        <v>217</v>
      </c>
    </row>
    <row r="218" spans="1:8" x14ac:dyDescent="0.2">
      <c r="B218" s="9" t="s">
        <v>53</v>
      </c>
      <c r="C218" s="9"/>
      <c r="D218" s="14">
        <v>3191.11</v>
      </c>
      <c r="E218" s="14">
        <v>3191.11</v>
      </c>
      <c r="F218" s="15">
        <v>44899</v>
      </c>
      <c r="G218" s="8">
        <v>103747</v>
      </c>
      <c r="H218" s="20" t="s">
        <v>218</v>
      </c>
    </row>
    <row r="219" spans="1:8" x14ac:dyDescent="0.2">
      <c r="B219" s="9" t="s">
        <v>101</v>
      </c>
      <c r="C219" s="9"/>
      <c r="D219" s="14">
        <v>1276.45</v>
      </c>
      <c r="E219" s="14">
        <v>1276.45</v>
      </c>
      <c r="F219" s="15">
        <v>44899</v>
      </c>
      <c r="G219" s="8">
        <v>103745</v>
      </c>
      <c r="H219" s="20" t="s">
        <v>219</v>
      </c>
    </row>
    <row r="220" spans="1:8" x14ac:dyDescent="0.2">
      <c r="B220" s="9" t="s">
        <v>54</v>
      </c>
      <c r="C220" s="9"/>
      <c r="D220" s="14">
        <v>1276.45</v>
      </c>
      <c r="E220" s="14">
        <v>1276.45</v>
      </c>
      <c r="F220" s="15">
        <v>44899</v>
      </c>
      <c r="G220" s="8">
        <v>103746</v>
      </c>
      <c r="H220" s="20" t="s">
        <v>220</v>
      </c>
    </row>
    <row r="221" spans="1:8" x14ac:dyDescent="0.2">
      <c r="B221" s="9" t="s">
        <v>43</v>
      </c>
      <c r="C221" s="9"/>
      <c r="D221" s="14">
        <v>7977.77</v>
      </c>
      <c r="E221" s="14">
        <v>7977.77</v>
      </c>
      <c r="F221" s="15">
        <v>44899</v>
      </c>
      <c r="G221" s="8">
        <v>103742</v>
      </c>
      <c r="H221" s="20" t="s">
        <v>221</v>
      </c>
    </row>
    <row r="222" spans="1:8" x14ac:dyDescent="0.2">
      <c r="B222" s="9"/>
      <c r="C222" s="9"/>
      <c r="D222" s="14"/>
      <c r="E222" s="14"/>
      <c r="F222" s="15"/>
      <c r="G222" s="8"/>
      <c r="H222" s="20"/>
    </row>
    <row r="223" spans="1:8" ht="16.5" customHeight="1" x14ac:dyDescent="0.2">
      <c r="B223" s="9" t="s">
        <v>24</v>
      </c>
      <c r="C223" s="9"/>
      <c r="D223" s="14">
        <v>7179.99</v>
      </c>
      <c r="E223" s="4" t="s">
        <v>315</v>
      </c>
      <c r="F223" s="14" t="s">
        <v>145</v>
      </c>
      <c r="G223" s="8"/>
      <c r="H223" s="20"/>
    </row>
    <row r="224" spans="1:8" x14ac:dyDescent="0.2">
      <c r="B224" s="9"/>
      <c r="C224" s="9"/>
      <c r="D224" s="14"/>
      <c r="E224" s="14"/>
      <c r="F224" s="9"/>
      <c r="G224" s="8"/>
      <c r="H224" s="20"/>
    </row>
    <row r="225" spans="1:8" x14ac:dyDescent="0.2">
      <c r="B225" s="9" t="s">
        <v>8</v>
      </c>
      <c r="C225" s="9"/>
      <c r="D225" s="14"/>
      <c r="E225" s="14"/>
      <c r="F225" s="9"/>
      <c r="G225" s="8"/>
      <c r="H225" s="20"/>
    </row>
    <row r="226" spans="1:8" x14ac:dyDescent="0.2">
      <c r="B226" s="2" t="s">
        <v>26</v>
      </c>
      <c r="D226" s="16">
        <v>19146.66</v>
      </c>
      <c r="E226" s="19">
        <v>19146.66</v>
      </c>
      <c r="F226" s="38">
        <v>44899</v>
      </c>
      <c r="G226" s="8">
        <v>103737</v>
      </c>
      <c r="H226" s="20" t="s">
        <v>222</v>
      </c>
    </row>
    <row r="227" spans="1:8" x14ac:dyDescent="0.2">
      <c r="B227" s="2" t="s">
        <v>26</v>
      </c>
      <c r="D227" s="16">
        <v>21061.33</v>
      </c>
      <c r="E227" s="19">
        <v>21061.33</v>
      </c>
      <c r="F227" s="38">
        <v>44899</v>
      </c>
      <c r="G227" s="8">
        <v>103739</v>
      </c>
      <c r="H227" s="20" t="s">
        <v>223</v>
      </c>
    </row>
    <row r="228" spans="1:8" x14ac:dyDescent="0.2">
      <c r="B228" s="2" t="s">
        <v>26</v>
      </c>
      <c r="D228" s="16">
        <v>17231.98</v>
      </c>
      <c r="E228" s="19">
        <v>17231.98</v>
      </c>
      <c r="F228" s="38">
        <v>44899</v>
      </c>
      <c r="G228" s="8">
        <v>103738</v>
      </c>
      <c r="H228" s="20" t="s">
        <v>224</v>
      </c>
    </row>
    <row r="229" spans="1:8" ht="15.75" customHeight="1" x14ac:dyDescent="0.2">
      <c r="B229" s="2" t="s">
        <v>142</v>
      </c>
      <c r="D229" s="16">
        <v>15955.53</v>
      </c>
      <c r="E229" s="19">
        <v>15955.53</v>
      </c>
      <c r="F229" s="38">
        <v>44899</v>
      </c>
      <c r="G229" s="8">
        <v>103740</v>
      </c>
      <c r="H229" s="20" t="s">
        <v>225</v>
      </c>
    </row>
    <row r="230" spans="1:8" ht="17.25" customHeight="1" x14ac:dyDescent="0.2">
      <c r="B230" s="9" t="s">
        <v>27</v>
      </c>
      <c r="C230" s="9"/>
      <c r="D230" s="14">
        <v>19146.650000000001</v>
      </c>
      <c r="E230" s="14">
        <v>19146.650000000001</v>
      </c>
      <c r="F230" s="39">
        <v>44899</v>
      </c>
      <c r="G230" s="8">
        <v>103734</v>
      </c>
      <c r="H230" s="20" t="s">
        <v>226</v>
      </c>
    </row>
    <row r="231" spans="1:8" x14ac:dyDescent="0.2">
      <c r="B231" s="9"/>
      <c r="C231" s="9"/>
      <c r="D231" s="14"/>
      <c r="E231" s="14"/>
      <c r="F231" s="8"/>
      <c r="G231" s="8"/>
      <c r="H231" s="2"/>
    </row>
    <row r="232" spans="1:8" x14ac:dyDescent="0.2">
      <c r="B232" s="9" t="s">
        <v>20</v>
      </c>
      <c r="C232" s="9"/>
      <c r="F232" s="8"/>
      <c r="G232" s="8"/>
      <c r="H232" s="2"/>
    </row>
    <row r="233" spans="1:8" x14ac:dyDescent="0.2">
      <c r="B233" s="9" t="s">
        <v>28</v>
      </c>
      <c r="C233" s="9"/>
      <c r="D233" s="14">
        <v>105306.6</v>
      </c>
      <c r="E233" s="14">
        <v>105306.6</v>
      </c>
      <c r="F233" s="15" t="s">
        <v>227</v>
      </c>
      <c r="G233" s="8">
        <v>103711</v>
      </c>
      <c r="H233" s="2" t="s">
        <v>228</v>
      </c>
    </row>
    <row r="234" spans="1:8" x14ac:dyDescent="0.2">
      <c r="B234" s="9" t="s">
        <v>29</v>
      </c>
      <c r="C234" s="9"/>
      <c r="D234" s="14">
        <v>105306.6</v>
      </c>
      <c r="E234" s="14">
        <v>105306.6</v>
      </c>
      <c r="F234" s="15">
        <v>44899</v>
      </c>
      <c r="G234" s="8">
        <v>103748</v>
      </c>
      <c r="H234" s="2" t="s">
        <v>229</v>
      </c>
    </row>
    <row r="235" spans="1:8" ht="12.6" thickBot="1" x14ac:dyDescent="0.3">
      <c r="B235" s="17" t="s">
        <v>19</v>
      </c>
      <c r="C235" s="9"/>
      <c r="D235" s="18">
        <f>SUM(D212:D234)</f>
        <v>382933.07999999996</v>
      </c>
      <c r="E235" s="18">
        <f>SUM(E212:E234)</f>
        <v>375753.08999999997</v>
      </c>
      <c r="F235" s="9"/>
      <c r="G235" s="8"/>
      <c r="H235" s="2"/>
    </row>
    <row r="236" spans="1:8" ht="12.6" thickTop="1" x14ac:dyDescent="0.2"/>
    <row r="237" spans="1:8" x14ac:dyDescent="0.2">
      <c r="B237" s="10"/>
      <c r="C237" s="9"/>
      <c r="D237" s="14"/>
      <c r="E237" s="14"/>
      <c r="F237" s="9"/>
      <c r="G237" s="24"/>
    </row>
    <row r="238" spans="1:8" x14ac:dyDescent="0.25">
      <c r="B238" s="22" t="s">
        <v>120</v>
      </c>
      <c r="C238" s="5"/>
      <c r="D238" s="42"/>
      <c r="E238" s="42"/>
      <c r="F238" s="9"/>
      <c r="G238" s="25"/>
    </row>
    <row r="239" spans="1:8" s="3" customFormat="1" ht="24" x14ac:dyDescent="0.25">
      <c r="A239" s="6"/>
      <c r="B239" s="13"/>
      <c r="C239" s="5" t="s">
        <v>12</v>
      </c>
      <c r="D239" s="47" t="s">
        <v>13</v>
      </c>
      <c r="E239" s="47" t="s">
        <v>14</v>
      </c>
      <c r="F239" s="5" t="s">
        <v>15</v>
      </c>
      <c r="G239" s="5" t="s">
        <v>16</v>
      </c>
      <c r="H239" s="46" t="s">
        <v>17</v>
      </c>
    </row>
    <row r="240" spans="1:8" ht="22.8" x14ac:dyDescent="0.2">
      <c r="B240" s="9" t="s">
        <v>230</v>
      </c>
      <c r="C240" s="9" t="s">
        <v>210</v>
      </c>
      <c r="D240" s="14">
        <v>371204.99</v>
      </c>
      <c r="E240" s="14">
        <v>323001.67</v>
      </c>
      <c r="F240" s="9"/>
      <c r="G240" s="9"/>
      <c r="H240" s="16"/>
    </row>
    <row r="241" spans="2:8" x14ac:dyDescent="0.2">
      <c r="B241" s="4" t="s">
        <v>7</v>
      </c>
    </row>
    <row r="242" spans="2:8" ht="34.5" customHeight="1" x14ac:dyDescent="0.2">
      <c r="B242" s="4" t="s">
        <v>31</v>
      </c>
      <c r="D242" s="16">
        <v>48203.32</v>
      </c>
      <c r="E242" s="9" t="s">
        <v>196</v>
      </c>
    </row>
    <row r="243" spans="2:8" ht="14.25" customHeight="1" x14ac:dyDescent="0.2">
      <c r="B243" s="4" t="s">
        <v>43</v>
      </c>
      <c r="D243" s="16">
        <v>24101.66</v>
      </c>
      <c r="E243" s="16">
        <v>24101.66</v>
      </c>
      <c r="F243" s="38">
        <v>44899</v>
      </c>
      <c r="G243" s="1">
        <v>103756</v>
      </c>
      <c r="H243" s="1" t="s">
        <v>57</v>
      </c>
    </row>
    <row r="244" spans="2:8" ht="22.8" x14ac:dyDescent="0.2">
      <c r="B244" s="4" t="s">
        <v>32</v>
      </c>
      <c r="C244" s="9" t="s">
        <v>18</v>
      </c>
      <c r="D244" s="16">
        <v>13663.19</v>
      </c>
      <c r="E244" s="16">
        <v>13663.19</v>
      </c>
      <c r="F244" s="38">
        <v>44899</v>
      </c>
      <c r="G244" s="1">
        <v>103757</v>
      </c>
      <c r="H244" s="1" t="s">
        <v>231</v>
      </c>
    </row>
    <row r="245" spans="2:8" x14ac:dyDescent="0.2">
      <c r="B245" s="10" t="s">
        <v>44</v>
      </c>
      <c r="C245" s="9" t="s">
        <v>232</v>
      </c>
      <c r="D245" s="21">
        <v>6833.09</v>
      </c>
      <c r="E245" s="21">
        <v>6833.09</v>
      </c>
      <c r="F245" s="40">
        <v>44899</v>
      </c>
      <c r="G245" s="24">
        <v>103758</v>
      </c>
      <c r="H245" s="1" t="s">
        <v>63</v>
      </c>
    </row>
    <row r="246" spans="2:8" x14ac:dyDescent="0.2">
      <c r="C246" s="9"/>
      <c r="D246" s="14"/>
      <c r="E246" s="14"/>
      <c r="F246" s="9"/>
      <c r="G246" s="24"/>
      <c r="H246" s="1"/>
    </row>
    <row r="247" spans="2:8" x14ac:dyDescent="0.2">
      <c r="B247" s="10" t="s">
        <v>8</v>
      </c>
      <c r="C247" s="9"/>
      <c r="D247" s="14"/>
      <c r="E247" s="14"/>
      <c r="F247" s="9"/>
      <c r="G247" s="37"/>
      <c r="H247" s="1"/>
    </row>
    <row r="248" spans="2:8" x14ac:dyDescent="0.2">
      <c r="B248" s="2" t="s">
        <v>45</v>
      </c>
      <c r="C248" s="9"/>
      <c r="D248" s="14">
        <v>5444.34</v>
      </c>
      <c r="E248" s="14">
        <v>5444.34</v>
      </c>
      <c r="F248" s="40">
        <v>44899</v>
      </c>
      <c r="G248" s="24">
        <v>103762</v>
      </c>
      <c r="H248" s="29" t="s">
        <v>67</v>
      </c>
    </row>
    <row r="249" spans="2:8" x14ac:dyDescent="0.2">
      <c r="B249" s="2" t="s">
        <v>33</v>
      </c>
      <c r="D249" s="16">
        <v>38605.31</v>
      </c>
      <c r="E249" s="16">
        <v>38605.31</v>
      </c>
      <c r="F249" s="38">
        <v>44899</v>
      </c>
      <c r="G249" s="1">
        <v>103759</v>
      </c>
      <c r="H249" s="1" t="s">
        <v>64</v>
      </c>
    </row>
    <row r="250" spans="2:8" x14ac:dyDescent="0.2">
      <c r="B250" s="2" t="s">
        <v>27</v>
      </c>
      <c r="D250" s="16">
        <v>19302.66</v>
      </c>
      <c r="E250" s="16">
        <v>19302.66</v>
      </c>
      <c r="F250" s="38">
        <v>44899</v>
      </c>
      <c r="G250" s="1">
        <v>103760</v>
      </c>
      <c r="H250" s="1" t="s">
        <v>65</v>
      </c>
    </row>
    <row r="251" spans="2:8" x14ac:dyDescent="0.2">
      <c r="B251" s="2" t="s">
        <v>34</v>
      </c>
      <c r="D251" s="16">
        <v>10888.68</v>
      </c>
      <c r="E251" s="16">
        <v>10888.68</v>
      </c>
      <c r="F251" s="38">
        <v>44899</v>
      </c>
      <c r="G251" s="1">
        <v>103761</v>
      </c>
      <c r="H251" s="1" t="s">
        <v>66</v>
      </c>
    </row>
    <row r="252" spans="2:8" x14ac:dyDescent="0.2">
      <c r="D252" s="16"/>
      <c r="E252" s="16"/>
      <c r="G252" s="1"/>
      <c r="H252" s="1"/>
    </row>
    <row r="253" spans="2:8" x14ac:dyDescent="0.2">
      <c r="B253" s="9" t="s">
        <v>20</v>
      </c>
      <c r="D253" s="16"/>
      <c r="E253" s="16"/>
      <c r="G253" s="1"/>
      <c r="H253" s="1"/>
    </row>
    <row r="254" spans="2:8" x14ac:dyDescent="0.2">
      <c r="B254" s="9" t="s">
        <v>194</v>
      </c>
      <c r="D254" s="16">
        <v>91873.24</v>
      </c>
      <c r="E254" s="16">
        <v>91873.24</v>
      </c>
      <c r="F254" s="38">
        <v>44899</v>
      </c>
      <c r="G254" s="1">
        <v>103750</v>
      </c>
      <c r="H254" s="1" t="s">
        <v>233</v>
      </c>
    </row>
    <row r="255" spans="2:8" x14ac:dyDescent="0.2">
      <c r="B255" s="9" t="s">
        <v>193</v>
      </c>
      <c r="D255" s="16">
        <v>55123.93</v>
      </c>
      <c r="E255" s="16">
        <v>55123.93</v>
      </c>
      <c r="F255" s="38">
        <v>44899</v>
      </c>
      <c r="G255" s="1">
        <v>103751</v>
      </c>
      <c r="H255" s="1" t="s">
        <v>234</v>
      </c>
    </row>
    <row r="256" spans="2:8" x14ac:dyDescent="0.2">
      <c r="B256" s="2" t="s">
        <v>191</v>
      </c>
      <c r="D256" s="16">
        <v>36749.29</v>
      </c>
      <c r="E256" s="16">
        <v>36749.29</v>
      </c>
      <c r="F256" s="38">
        <v>44899</v>
      </c>
      <c r="G256" s="1">
        <v>103752</v>
      </c>
      <c r="H256" s="1" t="s">
        <v>58</v>
      </c>
    </row>
    <row r="257" spans="2:8" x14ac:dyDescent="0.2">
      <c r="B257" s="2" t="s">
        <v>192</v>
      </c>
      <c r="D257" s="16">
        <v>10208.14</v>
      </c>
      <c r="E257" s="16">
        <v>10208.14</v>
      </c>
      <c r="F257" s="38">
        <v>44899</v>
      </c>
      <c r="G257" s="1">
        <v>103753</v>
      </c>
      <c r="H257" s="1" t="s">
        <v>55</v>
      </c>
    </row>
    <row r="258" spans="2:8" ht="14.25" customHeight="1" x14ac:dyDescent="0.2">
      <c r="B258" s="2" t="s">
        <v>195</v>
      </c>
      <c r="D258" s="16">
        <v>10208.14</v>
      </c>
      <c r="E258" s="16">
        <v>10208.14</v>
      </c>
      <c r="F258" s="38">
        <v>44899</v>
      </c>
      <c r="G258" s="1">
        <v>103754</v>
      </c>
      <c r="H258" s="1" t="s">
        <v>56</v>
      </c>
    </row>
    <row r="259" spans="2:8" ht="12.6" thickBot="1" x14ac:dyDescent="0.3">
      <c r="B259" s="34" t="s">
        <v>19</v>
      </c>
      <c r="C259" s="3"/>
      <c r="D259" s="36">
        <f>SUM(D242:D258)</f>
        <v>371204.99</v>
      </c>
      <c r="E259" s="36">
        <f>SUM(E242:E258)</f>
        <v>323001.67</v>
      </c>
    </row>
    <row r="260" spans="2:8" ht="12.6" thickTop="1" x14ac:dyDescent="0.2">
      <c r="D260" s="35"/>
      <c r="E260" s="35"/>
    </row>
    <row r="261" spans="2:8" x14ac:dyDescent="0.2">
      <c r="D261" s="35"/>
      <c r="E261" s="35"/>
    </row>
    <row r="262" spans="2:8" ht="20.25" customHeight="1" x14ac:dyDescent="0.25">
      <c r="B262" s="7" t="s">
        <v>132</v>
      </c>
    </row>
    <row r="263" spans="2:8" ht="23.4" x14ac:dyDescent="0.25">
      <c r="B263" s="13"/>
      <c r="C263" s="9" t="s">
        <v>12</v>
      </c>
      <c r="D263" s="41" t="s">
        <v>13</v>
      </c>
      <c r="E263" s="41" t="s">
        <v>14</v>
      </c>
      <c r="F263" s="9" t="s">
        <v>15</v>
      </c>
      <c r="G263" s="9" t="s">
        <v>16</v>
      </c>
      <c r="H263" s="16" t="s">
        <v>17</v>
      </c>
    </row>
    <row r="264" spans="2:8" ht="22.8" x14ac:dyDescent="0.2">
      <c r="B264" s="9" t="s">
        <v>230</v>
      </c>
      <c r="C264" s="9" t="s">
        <v>235</v>
      </c>
      <c r="D264" s="14">
        <v>119534.73</v>
      </c>
      <c r="E264" s="14">
        <v>103988.84</v>
      </c>
      <c r="F264" s="9"/>
      <c r="G264" s="9"/>
      <c r="H264" s="16"/>
    </row>
    <row r="265" spans="2:8" x14ac:dyDescent="0.2">
      <c r="B265" s="4" t="s">
        <v>7</v>
      </c>
    </row>
    <row r="266" spans="2:8" ht="13.5" customHeight="1" x14ac:dyDescent="0.2">
      <c r="B266" s="4" t="s">
        <v>31</v>
      </c>
      <c r="D266" s="16">
        <v>15539.52</v>
      </c>
      <c r="E266" s="9" t="s">
        <v>318</v>
      </c>
    </row>
    <row r="267" spans="2:8" ht="12.75" customHeight="1" x14ac:dyDescent="0.2">
      <c r="B267" s="4" t="s">
        <v>43</v>
      </c>
      <c r="D267" s="16">
        <v>7769.75</v>
      </c>
      <c r="E267" s="16">
        <v>7769</v>
      </c>
      <c r="F267" s="38">
        <v>44810</v>
      </c>
      <c r="G267" s="1">
        <v>103469</v>
      </c>
      <c r="H267" s="1" t="s">
        <v>256</v>
      </c>
    </row>
    <row r="268" spans="2:8" ht="22.8" x14ac:dyDescent="0.2">
      <c r="B268" s="4" t="s">
        <v>32</v>
      </c>
      <c r="C268" s="9" t="s">
        <v>18</v>
      </c>
      <c r="D268" s="16">
        <v>4382.9399999999996</v>
      </c>
      <c r="E268" s="16">
        <v>4382</v>
      </c>
      <c r="F268" s="38">
        <v>44810</v>
      </c>
      <c r="G268" s="1">
        <v>103470</v>
      </c>
      <c r="H268" s="1" t="s">
        <v>257</v>
      </c>
    </row>
    <row r="269" spans="2:8" x14ac:dyDescent="0.2">
      <c r="B269" s="10" t="s">
        <v>44</v>
      </c>
      <c r="C269" s="9" t="s">
        <v>255</v>
      </c>
      <c r="D269" s="21">
        <v>2191.4699999999998</v>
      </c>
      <c r="E269" s="21">
        <v>2191</v>
      </c>
      <c r="F269" s="40">
        <v>44810</v>
      </c>
      <c r="G269" s="24">
        <v>103471</v>
      </c>
      <c r="H269" s="1" t="s">
        <v>258</v>
      </c>
    </row>
    <row r="270" spans="2:8" x14ac:dyDescent="0.2">
      <c r="C270" s="9"/>
      <c r="D270" s="14"/>
      <c r="E270" s="14"/>
      <c r="F270" s="9"/>
      <c r="G270" s="24"/>
      <c r="H270" s="1"/>
    </row>
    <row r="271" spans="2:8" ht="15" customHeight="1" x14ac:dyDescent="0.2">
      <c r="B271" s="10" t="s">
        <v>8</v>
      </c>
      <c r="C271" s="9"/>
      <c r="D271" s="14"/>
      <c r="E271" s="14"/>
      <c r="F271" s="9"/>
      <c r="G271" s="37"/>
      <c r="H271" s="1"/>
    </row>
    <row r="272" spans="2:8" x14ac:dyDescent="0.2">
      <c r="B272" s="2" t="s">
        <v>45</v>
      </c>
      <c r="C272" s="9"/>
      <c r="D272" s="14">
        <v>1753.32</v>
      </c>
      <c r="E272" s="14">
        <v>1753</v>
      </c>
      <c r="F272" s="40">
        <v>44810</v>
      </c>
      <c r="G272" s="24">
        <v>103472</v>
      </c>
      <c r="H272" s="29" t="s">
        <v>259</v>
      </c>
    </row>
    <row r="273" spans="2:8" x14ac:dyDescent="0.2">
      <c r="B273" s="2" t="s">
        <v>33</v>
      </c>
      <c r="D273" s="16">
        <v>12431.33</v>
      </c>
      <c r="E273" s="16">
        <v>12431</v>
      </c>
      <c r="F273" s="38">
        <v>44810</v>
      </c>
      <c r="G273" s="1">
        <v>103474</v>
      </c>
      <c r="H273" s="1" t="s">
        <v>260</v>
      </c>
    </row>
    <row r="274" spans="2:8" x14ac:dyDescent="0.2">
      <c r="B274" s="2" t="s">
        <v>27</v>
      </c>
      <c r="D274" s="16">
        <v>6215.67</v>
      </c>
      <c r="E274" s="16">
        <v>6215</v>
      </c>
      <c r="F274" s="38">
        <v>44810</v>
      </c>
      <c r="G274" s="1">
        <v>103476</v>
      </c>
      <c r="H274" s="1" t="s">
        <v>261</v>
      </c>
    </row>
    <row r="275" spans="2:8" x14ac:dyDescent="0.2">
      <c r="B275" s="2" t="s">
        <v>34</v>
      </c>
      <c r="D275" s="16">
        <v>3506.63</v>
      </c>
      <c r="E275" s="16">
        <v>3506</v>
      </c>
      <c r="F275" s="38">
        <v>44810</v>
      </c>
      <c r="G275" s="1">
        <v>103475</v>
      </c>
      <c r="H275" s="1" t="s">
        <v>262</v>
      </c>
    </row>
    <row r="276" spans="2:8" x14ac:dyDescent="0.2">
      <c r="D276" s="16"/>
      <c r="E276" s="16"/>
      <c r="G276" s="1"/>
      <c r="H276" s="1"/>
    </row>
    <row r="277" spans="2:8" x14ac:dyDescent="0.2">
      <c r="B277" s="9" t="s">
        <v>20</v>
      </c>
      <c r="D277" s="16"/>
      <c r="E277" s="16"/>
      <c r="G277" s="1"/>
      <c r="H277" s="1"/>
    </row>
    <row r="278" spans="2:8" x14ac:dyDescent="0.2">
      <c r="B278" s="9" t="s">
        <v>194</v>
      </c>
      <c r="D278" s="16">
        <v>29584.84</v>
      </c>
      <c r="E278" s="16">
        <v>29584.84</v>
      </c>
      <c r="F278" s="38">
        <v>44810</v>
      </c>
      <c r="G278" s="1">
        <v>103473</v>
      </c>
      <c r="H278" s="1" t="s">
        <v>263</v>
      </c>
    </row>
    <row r="279" spans="2:8" x14ac:dyDescent="0.2">
      <c r="B279" s="9" t="s">
        <v>193</v>
      </c>
      <c r="D279" s="16">
        <v>17750.900000000001</v>
      </c>
      <c r="E279" s="16">
        <v>17750</v>
      </c>
      <c r="F279" s="38">
        <v>44810</v>
      </c>
      <c r="G279" s="1">
        <v>103465</v>
      </c>
      <c r="H279" s="1" t="s">
        <v>264</v>
      </c>
    </row>
    <row r="280" spans="2:8" x14ac:dyDescent="0.2">
      <c r="B280" s="2" t="s">
        <v>191</v>
      </c>
      <c r="D280" s="16">
        <v>11833.94</v>
      </c>
      <c r="E280" s="16">
        <v>11833</v>
      </c>
      <c r="F280" s="38">
        <v>44810</v>
      </c>
      <c r="G280" s="1">
        <v>103466</v>
      </c>
      <c r="H280" s="1" t="s">
        <v>265</v>
      </c>
    </row>
    <row r="281" spans="2:8" ht="17.25" customHeight="1" x14ac:dyDescent="0.2">
      <c r="B281" s="2" t="s">
        <v>192</v>
      </c>
      <c r="D281" s="16">
        <v>3287.21</v>
      </c>
      <c r="E281" s="16">
        <v>3287</v>
      </c>
      <c r="F281" s="38">
        <v>44810</v>
      </c>
      <c r="G281" s="1">
        <v>103467</v>
      </c>
      <c r="H281" s="1" t="s">
        <v>266</v>
      </c>
    </row>
    <row r="282" spans="2:8" x14ac:dyDescent="0.2">
      <c r="B282" s="2" t="s">
        <v>195</v>
      </c>
      <c r="D282" s="16">
        <v>3287.21</v>
      </c>
      <c r="E282" s="16">
        <v>3287</v>
      </c>
      <c r="F282" s="38">
        <v>44810</v>
      </c>
      <c r="G282" s="1">
        <v>103468</v>
      </c>
      <c r="H282" s="1" t="s">
        <v>267</v>
      </c>
    </row>
    <row r="283" spans="2:8" ht="12.6" thickBot="1" x14ac:dyDescent="0.3">
      <c r="B283" s="34" t="s">
        <v>19</v>
      </c>
      <c r="C283" s="3"/>
      <c r="D283" s="36">
        <f>SUM(D266:D282)</f>
        <v>119534.73000000001</v>
      </c>
      <c r="E283" s="36">
        <f>SUM(E266:E282)</f>
        <v>103988.84</v>
      </c>
    </row>
    <row r="284" spans="2:8" ht="15" customHeight="1" thickTop="1" x14ac:dyDescent="0.2">
      <c r="D284" s="35"/>
      <c r="E284" s="35"/>
    </row>
    <row r="285" spans="2:8" ht="16.5" customHeight="1" x14ac:dyDescent="0.2"/>
    <row r="286" spans="2:8" x14ac:dyDescent="0.25">
      <c r="B286" s="7" t="s">
        <v>254</v>
      </c>
    </row>
    <row r="287" spans="2:8" ht="23.4" x14ac:dyDescent="0.25">
      <c r="B287" s="13"/>
      <c r="C287" s="9" t="s">
        <v>12</v>
      </c>
      <c r="D287" s="9" t="s">
        <v>13</v>
      </c>
      <c r="E287" s="9" t="s">
        <v>14</v>
      </c>
      <c r="F287" s="9" t="s">
        <v>15</v>
      </c>
      <c r="G287" s="9" t="s">
        <v>16</v>
      </c>
      <c r="H287" s="16" t="s">
        <v>17</v>
      </c>
    </row>
    <row r="288" spans="2:8" ht="22.8" x14ac:dyDescent="0.2">
      <c r="B288" s="9" t="s">
        <v>42</v>
      </c>
      <c r="C288" s="9" t="s">
        <v>235</v>
      </c>
      <c r="D288" s="14">
        <v>593286.81000000006</v>
      </c>
      <c r="E288" s="14">
        <v>582140.94999999995</v>
      </c>
      <c r="F288" s="9"/>
      <c r="G288" s="9"/>
      <c r="H288" s="16"/>
    </row>
    <row r="289" spans="2:8" x14ac:dyDescent="0.2">
      <c r="B289" s="4" t="s">
        <v>21</v>
      </c>
      <c r="C289" s="9"/>
      <c r="D289" s="14">
        <v>29664.34</v>
      </c>
      <c r="E289" s="19">
        <v>29664.34</v>
      </c>
      <c r="F289" s="33">
        <v>44810</v>
      </c>
      <c r="G289" s="8">
        <v>103452</v>
      </c>
      <c r="H289" s="20" t="s">
        <v>237</v>
      </c>
    </row>
    <row r="290" spans="2:8" x14ac:dyDescent="0.2">
      <c r="B290" s="4" t="s">
        <v>21</v>
      </c>
      <c r="C290" s="9"/>
      <c r="D290" s="14">
        <v>12360.08</v>
      </c>
      <c r="E290" s="19">
        <v>12360.08</v>
      </c>
      <c r="F290" s="33">
        <v>44810</v>
      </c>
      <c r="G290" s="8">
        <v>103455</v>
      </c>
      <c r="H290" s="20" t="s">
        <v>238</v>
      </c>
    </row>
    <row r="291" spans="2:8" ht="22.8" x14ac:dyDescent="0.2">
      <c r="B291" s="9" t="s">
        <v>22</v>
      </c>
      <c r="C291" s="9" t="s">
        <v>18</v>
      </c>
      <c r="D291" s="14">
        <v>11124.13</v>
      </c>
      <c r="E291" s="14">
        <v>11124.13</v>
      </c>
      <c r="F291" s="23">
        <v>44810</v>
      </c>
      <c r="G291" s="8">
        <v>103456</v>
      </c>
      <c r="H291" s="20" t="s">
        <v>239</v>
      </c>
    </row>
    <row r="292" spans="2:8" x14ac:dyDescent="0.2">
      <c r="B292" s="9" t="s">
        <v>23</v>
      </c>
      <c r="C292" s="9" t="s">
        <v>236</v>
      </c>
      <c r="D292" s="14">
        <v>22248.25</v>
      </c>
      <c r="E292" s="14">
        <v>22248</v>
      </c>
      <c r="F292" s="23">
        <v>44810</v>
      </c>
      <c r="G292" s="8">
        <v>103451</v>
      </c>
      <c r="H292" s="20" t="s">
        <v>240</v>
      </c>
    </row>
    <row r="293" spans="2:8" x14ac:dyDescent="0.2">
      <c r="B293" s="9" t="s">
        <v>99</v>
      </c>
      <c r="C293" s="9"/>
      <c r="D293" s="14">
        <v>9888.11</v>
      </c>
      <c r="E293" s="14">
        <v>9888.11</v>
      </c>
      <c r="F293" s="23">
        <v>44810</v>
      </c>
      <c r="G293" s="8">
        <v>103461</v>
      </c>
      <c r="H293" s="20" t="s">
        <v>241</v>
      </c>
    </row>
    <row r="294" spans="2:8" x14ac:dyDescent="0.2">
      <c r="B294" s="9" t="s">
        <v>143</v>
      </c>
      <c r="C294" s="9"/>
      <c r="D294" s="14">
        <v>5932.86</v>
      </c>
      <c r="E294" s="14">
        <v>5932.86</v>
      </c>
      <c r="F294" s="23">
        <v>44810</v>
      </c>
      <c r="G294" s="8">
        <v>103463</v>
      </c>
      <c r="H294" s="20" t="s">
        <v>242</v>
      </c>
    </row>
    <row r="295" spans="2:8" x14ac:dyDescent="0.2">
      <c r="B295" s="9" t="s">
        <v>53</v>
      </c>
      <c r="C295" s="9"/>
      <c r="D295" s="14">
        <v>4944.24</v>
      </c>
      <c r="E295" s="14">
        <v>4944</v>
      </c>
      <c r="F295" s="23">
        <v>44810</v>
      </c>
      <c r="G295" s="8">
        <v>103458</v>
      </c>
      <c r="H295" s="20" t="s">
        <v>243</v>
      </c>
    </row>
    <row r="296" spans="2:8" x14ac:dyDescent="0.2">
      <c r="B296" s="9" t="s">
        <v>101</v>
      </c>
      <c r="C296" s="9"/>
      <c r="D296" s="14">
        <v>1977.62</v>
      </c>
      <c r="E296" s="14">
        <v>1977</v>
      </c>
      <c r="F296" s="23">
        <v>44810</v>
      </c>
      <c r="G296" s="8">
        <v>103459</v>
      </c>
      <c r="H296" s="20" t="s">
        <v>244</v>
      </c>
    </row>
    <row r="297" spans="2:8" x14ac:dyDescent="0.2">
      <c r="B297" s="9" t="s">
        <v>54</v>
      </c>
      <c r="C297" s="9"/>
      <c r="D297" s="14">
        <v>1977.62</v>
      </c>
      <c r="E297" s="14">
        <v>1977</v>
      </c>
      <c r="F297" s="23">
        <v>44810</v>
      </c>
      <c r="G297" s="8">
        <v>103460</v>
      </c>
      <c r="H297" s="20" t="s">
        <v>245</v>
      </c>
    </row>
    <row r="298" spans="2:8" x14ac:dyDescent="0.2">
      <c r="B298" s="9" t="s">
        <v>43</v>
      </c>
      <c r="C298" s="9"/>
      <c r="D298" s="14">
        <v>12360.08</v>
      </c>
      <c r="E298" s="14">
        <v>12360.08</v>
      </c>
      <c r="F298" s="23">
        <v>44810</v>
      </c>
      <c r="G298" s="8">
        <v>103462</v>
      </c>
      <c r="H298" s="20" t="s">
        <v>246</v>
      </c>
    </row>
    <row r="299" spans="2:8" x14ac:dyDescent="0.2">
      <c r="B299" s="9"/>
      <c r="C299" s="9"/>
      <c r="D299" s="14"/>
      <c r="E299" s="14"/>
      <c r="F299" s="15"/>
      <c r="G299" s="8"/>
      <c r="H299" s="20"/>
    </row>
    <row r="300" spans="2:8" x14ac:dyDescent="0.2">
      <c r="B300" s="9" t="s">
        <v>24</v>
      </c>
      <c r="C300" s="9"/>
      <c r="D300" s="14">
        <v>11124.13</v>
      </c>
      <c r="E300" s="4" t="s">
        <v>316</v>
      </c>
      <c r="F300" s="14" t="s">
        <v>145</v>
      </c>
      <c r="G300" s="8"/>
      <c r="H300" s="20"/>
    </row>
    <row r="301" spans="2:8" x14ac:dyDescent="0.2">
      <c r="B301" s="9"/>
      <c r="C301" s="9"/>
      <c r="D301" s="14"/>
      <c r="E301" s="14"/>
      <c r="F301" s="9"/>
      <c r="G301" s="8"/>
      <c r="H301" s="20"/>
    </row>
    <row r="302" spans="2:8" x14ac:dyDescent="0.2">
      <c r="B302" s="9" t="s">
        <v>8</v>
      </c>
      <c r="C302" s="9"/>
      <c r="D302" s="14"/>
      <c r="E302" s="14"/>
      <c r="F302" s="9"/>
      <c r="G302" s="8"/>
      <c r="H302" s="20"/>
    </row>
    <row r="303" spans="2:8" x14ac:dyDescent="0.2">
      <c r="B303" s="2" t="s">
        <v>26</v>
      </c>
      <c r="D303" s="16">
        <v>32630.77</v>
      </c>
      <c r="E303" s="19">
        <v>32630.77</v>
      </c>
      <c r="F303" s="38">
        <v>44810</v>
      </c>
      <c r="G303" s="8">
        <v>103453</v>
      </c>
      <c r="H303" s="20" t="s">
        <v>247</v>
      </c>
    </row>
    <row r="304" spans="2:8" x14ac:dyDescent="0.2">
      <c r="B304" s="2" t="s">
        <v>26</v>
      </c>
      <c r="D304" s="16">
        <v>26697.91</v>
      </c>
      <c r="E304" s="19">
        <v>26697.91</v>
      </c>
      <c r="F304" s="38">
        <v>44810</v>
      </c>
      <c r="G304" s="8">
        <v>103450</v>
      </c>
      <c r="H304" s="20" t="s">
        <v>248</v>
      </c>
    </row>
    <row r="305" spans="2:8" x14ac:dyDescent="0.2">
      <c r="B305" s="2" t="s">
        <v>26</v>
      </c>
      <c r="D305" s="16">
        <v>29664.34</v>
      </c>
      <c r="E305" s="19">
        <v>29664.34</v>
      </c>
      <c r="F305" s="38">
        <v>44810</v>
      </c>
      <c r="G305" s="8">
        <v>103464</v>
      </c>
      <c r="H305" s="20" t="s">
        <v>249</v>
      </c>
    </row>
    <row r="306" spans="2:8" x14ac:dyDescent="0.2">
      <c r="B306" s="2" t="s">
        <v>142</v>
      </c>
      <c r="D306" s="16">
        <v>24720.240000000002</v>
      </c>
      <c r="E306" s="19">
        <v>24720.240000000002</v>
      </c>
      <c r="F306" s="38">
        <v>44810</v>
      </c>
      <c r="G306" s="8">
        <v>103454</v>
      </c>
      <c r="H306" s="20" t="s">
        <v>250</v>
      </c>
    </row>
    <row r="307" spans="2:8" x14ac:dyDescent="0.2">
      <c r="B307" s="9" t="s">
        <v>27</v>
      </c>
      <c r="C307" s="9"/>
      <c r="D307" s="14">
        <v>29664.34</v>
      </c>
      <c r="E307" s="14">
        <v>29644.34</v>
      </c>
      <c r="F307" s="39">
        <v>44810</v>
      </c>
      <c r="G307" s="8">
        <v>103457</v>
      </c>
      <c r="H307" s="20" t="s">
        <v>251</v>
      </c>
    </row>
    <row r="308" spans="2:8" x14ac:dyDescent="0.2">
      <c r="B308" s="9"/>
      <c r="C308" s="9"/>
      <c r="D308" s="14"/>
      <c r="E308" s="14"/>
      <c r="F308" s="8"/>
      <c r="G308" s="8"/>
      <c r="H308" s="2"/>
    </row>
    <row r="309" spans="2:8" x14ac:dyDescent="0.2">
      <c r="B309" s="9" t="s">
        <v>20</v>
      </c>
      <c r="C309" s="9"/>
      <c r="F309" s="8"/>
      <c r="G309" s="8"/>
      <c r="H309" s="2"/>
    </row>
    <row r="310" spans="2:8" x14ac:dyDescent="0.2">
      <c r="B310" s="9" t="s">
        <v>28</v>
      </c>
      <c r="C310" s="9"/>
      <c r="D310" s="14">
        <v>163153.87</v>
      </c>
      <c r="E310" s="14">
        <v>163153.87</v>
      </c>
      <c r="F310" s="15" t="s">
        <v>227</v>
      </c>
      <c r="G310" s="8">
        <v>103711</v>
      </c>
      <c r="H310" s="2" t="s">
        <v>228</v>
      </c>
    </row>
    <row r="311" spans="2:8" x14ac:dyDescent="0.2">
      <c r="B311" s="9" t="s">
        <v>29</v>
      </c>
      <c r="C311" s="9"/>
      <c r="D311" s="14">
        <v>163153.88</v>
      </c>
      <c r="E311" s="14">
        <v>163153.88</v>
      </c>
      <c r="F311" s="15" t="s">
        <v>252</v>
      </c>
      <c r="G311" s="8">
        <v>103302</v>
      </c>
      <c r="H311" s="2" t="s">
        <v>253</v>
      </c>
    </row>
    <row r="312" spans="2:8" ht="12.6" thickBot="1" x14ac:dyDescent="0.3">
      <c r="B312" s="17" t="s">
        <v>19</v>
      </c>
      <c r="C312" s="9"/>
      <c r="D312" s="18">
        <f>SUM(D289:D311)</f>
        <v>593286.81000000006</v>
      </c>
      <c r="E312" s="18">
        <f>SUM(E289:E311)</f>
        <v>582140.94999999995</v>
      </c>
      <c r="F312" s="9"/>
      <c r="G312" s="8"/>
      <c r="H312" s="2"/>
    </row>
    <row r="313" spans="2:8" ht="12.6" thickTop="1" x14ac:dyDescent="0.2"/>
    <row r="314" spans="2:8" x14ac:dyDescent="0.2">
      <c r="D314" s="35"/>
      <c r="E314" s="35"/>
    </row>
    <row r="315" spans="2:8" ht="15" customHeight="1" x14ac:dyDescent="0.25">
      <c r="B315" s="7" t="s">
        <v>268</v>
      </c>
    </row>
    <row r="316" spans="2:8" ht="23.4" x14ac:dyDescent="0.25">
      <c r="B316" s="13"/>
      <c r="C316" s="9" t="s">
        <v>12</v>
      </c>
      <c r="D316" s="9" t="s">
        <v>13</v>
      </c>
      <c r="E316" s="9" t="s">
        <v>14</v>
      </c>
      <c r="F316" s="9" t="s">
        <v>15</v>
      </c>
      <c r="G316" s="9" t="s">
        <v>16</v>
      </c>
      <c r="H316" s="16" t="s">
        <v>17</v>
      </c>
    </row>
    <row r="317" spans="2:8" ht="22.8" x14ac:dyDescent="0.2">
      <c r="B317" s="9" t="s">
        <v>42</v>
      </c>
      <c r="C317" s="9" t="s">
        <v>269</v>
      </c>
      <c r="D317" s="14">
        <v>1822695.97</v>
      </c>
      <c r="E317" s="14">
        <v>1788520.42</v>
      </c>
      <c r="F317" s="9"/>
      <c r="G317" s="9"/>
      <c r="H317" s="16"/>
    </row>
    <row r="318" spans="2:8" x14ac:dyDescent="0.2">
      <c r="B318" s="4" t="s">
        <v>21</v>
      </c>
      <c r="C318" s="9"/>
      <c r="D318" s="14">
        <v>91134.8</v>
      </c>
      <c r="E318" s="19">
        <v>91134.8</v>
      </c>
      <c r="F318" s="33">
        <v>44570</v>
      </c>
      <c r="G318" s="8">
        <v>103845</v>
      </c>
      <c r="H318" s="20" t="s">
        <v>271</v>
      </c>
    </row>
    <row r="319" spans="2:8" x14ac:dyDescent="0.2">
      <c r="B319" s="4" t="s">
        <v>21</v>
      </c>
      <c r="C319" s="9"/>
      <c r="D319" s="14">
        <v>37972.839999999997</v>
      </c>
      <c r="E319" s="19">
        <v>37972.839999999997</v>
      </c>
      <c r="F319" s="33">
        <v>44570</v>
      </c>
      <c r="G319" s="8">
        <v>103824</v>
      </c>
      <c r="H319" s="20" t="s">
        <v>272</v>
      </c>
    </row>
    <row r="320" spans="2:8" ht="16.5" customHeight="1" x14ac:dyDescent="0.2">
      <c r="B320" s="9" t="s">
        <v>22</v>
      </c>
      <c r="C320" s="9" t="s">
        <v>18</v>
      </c>
      <c r="D320" s="14">
        <v>34175.550000000003</v>
      </c>
      <c r="E320" s="14">
        <v>34175.550000000003</v>
      </c>
      <c r="F320" s="23">
        <v>44570</v>
      </c>
      <c r="G320" s="8">
        <v>103844</v>
      </c>
      <c r="H320" s="20" t="s">
        <v>273</v>
      </c>
    </row>
    <row r="321" spans="2:8" ht="23.25" customHeight="1" x14ac:dyDescent="0.2">
      <c r="B321" s="9" t="s">
        <v>23</v>
      </c>
      <c r="C321" s="9" t="s">
        <v>270</v>
      </c>
      <c r="D321" s="14">
        <v>68351.100000000006</v>
      </c>
      <c r="E321" s="14">
        <v>68351.100000000006</v>
      </c>
      <c r="F321" s="23">
        <v>44570</v>
      </c>
      <c r="G321" s="8">
        <v>103848</v>
      </c>
      <c r="H321" s="20" t="s">
        <v>274</v>
      </c>
    </row>
    <row r="322" spans="2:8" x14ac:dyDescent="0.2">
      <c r="B322" s="9" t="s">
        <v>99</v>
      </c>
      <c r="C322" s="9"/>
      <c r="D322" s="14">
        <v>30378.27</v>
      </c>
      <c r="E322" s="14">
        <v>30378.27</v>
      </c>
      <c r="F322" s="23">
        <v>44570</v>
      </c>
      <c r="G322" s="8">
        <v>103823</v>
      </c>
      <c r="H322" s="20" t="s">
        <v>275</v>
      </c>
    </row>
    <row r="323" spans="2:8" x14ac:dyDescent="0.2">
      <c r="B323" s="9" t="s">
        <v>143</v>
      </c>
      <c r="C323" s="9"/>
      <c r="D323" s="14">
        <v>18226.96</v>
      </c>
      <c r="E323" s="14">
        <v>18226.96</v>
      </c>
      <c r="F323" s="23">
        <v>44570</v>
      </c>
      <c r="G323" s="8">
        <v>103822</v>
      </c>
      <c r="H323" s="20" t="s">
        <v>276</v>
      </c>
    </row>
    <row r="324" spans="2:8" x14ac:dyDescent="0.2">
      <c r="B324" s="9" t="s">
        <v>53</v>
      </c>
      <c r="C324" s="9"/>
      <c r="D324" s="14">
        <v>15189.14</v>
      </c>
      <c r="E324" s="14">
        <v>15189.14</v>
      </c>
      <c r="F324" s="23">
        <v>44570</v>
      </c>
      <c r="G324" s="8">
        <v>103819</v>
      </c>
      <c r="H324" s="20" t="s">
        <v>277</v>
      </c>
    </row>
    <row r="325" spans="2:8" x14ac:dyDescent="0.2">
      <c r="B325" s="9" t="s">
        <v>101</v>
      </c>
      <c r="C325" s="9"/>
      <c r="D325" s="14">
        <v>6075.65</v>
      </c>
      <c r="E325" s="14">
        <v>6075.65</v>
      </c>
      <c r="F325" s="23">
        <v>44570</v>
      </c>
      <c r="G325" s="8">
        <v>103821</v>
      </c>
      <c r="H325" s="20" t="s">
        <v>278</v>
      </c>
    </row>
    <row r="326" spans="2:8" x14ac:dyDescent="0.2">
      <c r="B326" s="9" t="s">
        <v>54</v>
      </c>
      <c r="C326" s="9"/>
      <c r="D326" s="14">
        <v>6075.65</v>
      </c>
      <c r="E326" s="14">
        <v>6075.65</v>
      </c>
      <c r="F326" s="23">
        <v>44570</v>
      </c>
      <c r="G326" s="8">
        <v>103820</v>
      </c>
      <c r="H326" s="20" t="s">
        <v>279</v>
      </c>
    </row>
    <row r="327" spans="2:8" x14ac:dyDescent="0.2">
      <c r="B327" s="9" t="s">
        <v>43</v>
      </c>
      <c r="C327" s="9"/>
      <c r="D327" s="14">
        <v>37972.839999999997</v>
      </c>
      <c r="E327" s="14">
        <v>37972.839999999997</v>
      </c>
      <c r="F327" s="23">
        <v>44570</v>
      </c>
      <c r="G327" s="8">
        <v>103818</v>
      </c>
      <c r="H327" s="20" t="s">
        <v>280</v>
      </c>
    </row>
    <row r="328" spans="2:8" x14ac:dyDescent="0.2">
      <c r="B328" s="9"/>
      <c r="C328" s="9"/>
      <c r="D328" s="14"/>
      <c r="E328" s="14"/>
      <c r="F328" s="15"/>
      <c r="G328" s="8"/>
      <c r="H328" s="20"/>
    </row>
    <row r="329" spans="2:8" x14ac:dyDescent="0.2">
      <c r="B329" s="9" t="s">
        <v>24</v>
      </c>
      <c r="C329" s="9"/>
      <c r="D329" s="14">
        <v>34175.550000000003</v>
      </c>
      <c r="E329" s="4" t="s">
        <v>317</v>
      </c>
      <c r="F329" s="14" t="s">
        <v>145</v>
      </c>
      <c r="G329" s="8"/>
      <c r="H329" s="20"/>
    </row>
    <row r="330" spans="2:8" x14ac:dyDescent="0.2">
      <c r="B330" s="9"/>
      <c r="C330" s="9"/>
      <c r="D330" s="14"/>
      <c r="E330" s="14"/>
      <c r="F330" s="9"/>
      <c r="G330" s="8"/>
      <c r="H330" s="20"/>
    </row>
    <row r="331" spans="2:8" x14ac:dyDescent="0.2">
      <c r="B331" s="9" t="s">
        <v>8</v>
      </c>
      <c r="C331" s="9"/>
      <c r="D331" s="14"/>
      <c r="E331" s="14"/>
      <c r="F331" s="9"/>
      <c r="G331" s="8"/>
      <c r="H331" s="20"/>
    </row>
    <row r="332" spans="2:8" x14ac:dyDescent="0.2">
      <c r="B332" s="2" t="s">
        <v>26</v>
      </c>
      <c r="D332" s="16">
        <v>100248.28</v>
      </c>
      <c r="E332" s="19">
        <v>100248.28</v>
      </c>
      <c r="F332" s="33">
        <v>44570</v>
      </c>
      <c r="G332" s="8">
        <v>103827</v>
      </c>
      <c r="H332" s="20" t="s">
        <v>281</v>
      </c>
    </row>
    <row r="333" spans="2:8" x14ac:dyDescent="0.2">
      <c r="B333" s="2" t="s">
        <v>26</v>
      </c>
      <c r="D333" s="16">
        <v>82021.31</v>
      </c>
      <c r="E333" s="19">
        <v>82021.31</v>
      </c>
      <c r="F333" s="33">
        <v>44570</v>
      </c>
      <c r="G333" s="8">
        <v>103862</v>
      </c>
      <c r="H333" s="20" t="s">
        <v>282</v>
      </c>
    </row>
    <row r="334" spans="2:8" x14ac:dyDescent="0.2">
      <c r="B334" s="2" t="s">
        <v>26</v>
      </c>
      <c r="D334" s="16">
        <v>91134.8</v>
      </c>
      <c r="E334" s="19">
        <v>91134.8</v>
      </c>
      <c r="F334" s="33">
        <v>44570</v>
      </c>
      <c r="G334" s="8">
        <v>103829</v>
      </c>
      <c r="H334" s="20" t="s">
        <v>283</v>
      </c>
    </row>
    <row r="335" spans="2:8" x14ac:dyDescent="0.2">
      <c r="B335" s="2" t="s">
        <v>142</v>
      </c>
      <c r="D335" s="16">
        <v>75945.64</v>
      </c>
      <c r="E335" s="19">
        <v>75945.64</v>
      </c>
      <c r="F335" s="33">
        <v>44570</v>
      </c>
      <c r="G335" s="8">
        <v>103825</v>
      </c>
      <c r="H335" s="20" t="s">
        <v>284</v>
      </c>
    </row>
    <row r="336" spans="2:8" x14ac:dyDescent="0.2">
      <c r="B336" s="9" t="s">
        <v>27</v>
      </c>
      <c r="C336" s="9"/>
      <c r="D336" s="14">
        <v>91134.8</v>
      </c>
      <c r="E336" s="14">
        <v>91134.8</v>
      </c>
      <c r="F336" s="23">
        <v>44570</v>
      </c>
      <c r="G336" s="8">
        <v>103828</v>
      </c>
      <c r="H336" s="20" t="s">
        <v>285</v>
      </c>
    </row>
    <row r="337" spans="2:8" x14ac:dyDescent="0.2">
      <c r="B337" s="9"/>
      <c r="C337" s="9"/>
      <c r="D337" s="14"/>
      <c r="E337" s="14"/>
      <c r="F337" s="24"/>
      <c r="G337" s="8"/>
      <c r="H337" s="2"/>
    </row>
    <row r="338" spans="2:8" x14ac:dyDescent="0.2">
      <c r="B338" s="9" t="s">
        <v>20</v>
      </c>
      <c r="C338" s="9"/>
      <c r="F338" s="24"/>
      <c r="G338" s="8"/>
      <c r="H338" s="2"/>
    </row>
    <row r="339" spans="2:8" x14ac:dyDescent="0.2">
      <c r="B339" s="9" t="s">
        <v>28</v>
      </c>
      <c r="C339" s="9"/>
      <c r="D339" s="14">
        <v>501241.4</v>
      </c>
      <c r="E339" s="14">
        <v>288677.43</v>
      </c>
      <c r="F339" s="23" t="s">
        <v>227</v>
      </c>
      <c r="G339" s="8">
        <v>103711</v>
      </c>
      <c r="H339" s="2" t="s">
        <v>228</v>
      </c>
    </row>
    <row r="340" spans="2:8" x14ac:dyDescent="0.2">
      <c r="B340" s="9"/>
      <c r="C340" s="9"/>
      <c r="D340" s="14"/>
      <c r="E340" s="14">
        <v>212563.97</v>
      </c>
      <c r="F340" s="23">
        <v>44570</v>
      </c>
      <c r="G340" s="8">
        <v>103826</v>
      </c>
      <c r="H340" s="2" t="s">
        <v>286</v>
      </c>
    </row>
    <row r="341" spans="2:8" x14ac:dyDescent="0.2">
      <c r="B341" s="9" t="s">
        <v>29</v>
      </c>
      <c r="C341" s="9"/>
      <c r="D341" s="14">
        <v>501241.39</v>
      </c>
      <c r="E341" s="14">
        <v>200000</v>
      </c>
      <c r="F341" s="23">
        <v>44686</v>
      </c>
      <c r="G341" s="8">
        <v>103783</v>
      </c>
      <c r="H341" s="2" t="s">
        <v>287</v>
      </c>
    </row>
    <row r="342" spans="2:8" x14ac:dyDescent="0.2">
      <c r="B342" s="9"/>
      <c r="C342" s="9"/>
      <c r="D342" s="28"/>
      <c r="E342" s="28">
        <v>258586.71</v>
      </c>
      <c r="F342" s="23">
        <v>44601</v>
      </c>
      <c r="G342" s="8">
        <v>103863</v>
      </c>
      <c r="H342" s="2" t="s">
        <v>288</v>
      </c>
    </row>
    <row r="343" spans="2:8" x14ac:dyDescent="0.2">
      <c r="B343" s="4"/>
      <c r="E343" s="16">
        <v>42654.68</v>
      </c>
      <c r="F343" s="33">
        <v>44601</v>
      </c>
      <c r="G343" s="2">
        <v>103864</v>
      </c>
      <c r="H343" s="4" t="s">
        <v>289</v>
      </c>
    </row>
    <row r="344" spans="2:8" ht="12.6" thickBot="1" x14ac:dyDescent="0.3">
      <c r="B344" s="17" t="s">
        <v>19</v>
      </c>
      <c r="C344" s="9"/>
      <c r="D344" s="18">
        <f>SUM(D318:D341)</f>
        <v>1822695.9700000002</v>
      </c>
      <c r="E344" s="18">
        <f>SUM(E318:E343)</f>
        <v>1788520.4200000002</v>
      </c>
      <c r="F344" s="24"/>
      <c r="G344" s="8"/>
      <c r="H344" s="2"/>
    </row>
    <row r="345" spans="2:8" ht="12.6" thickTop="1" x14ac:dyDescent="0.2"/>
    <row r="347" spans="2:8" x14ac:dyDescent="0.25">
      <c r="B347" s="7" t="s">
        <v>290</v>
      </c>
    </row>
    <row r="348" spans="2:8" ht="23.4" x14ac:dyDescent="0.25">
      <c r="B348" s="13"/>
      <c r="C348" s="9" t="s">
        <v>12</v>
      </c>
      <c r="D348" s="41" t="s">
        <v>13</v>
      </c>
      <c r="E348" s="41" t="s">
        <v>14</v>
      </c>
      <c r="F348" s="9" t="s">
        <v>15</v>
      </c>
      <c r="G348" s="9" t="s">
        <v>16</v>
      </c>
      <c r="H348" s="16" t="s">
        <v>17</v>
      </c>
    </row>
    <row r="349" spans="2:8" ht="22.8" x14ac:dyDescent="0.2">
      <c r="B349" s="9" t="s">
        <v>230</v>
      </c>
      <c r="C349" s="9" t="s">
        <v>269</v>
      </c>
      <c r="D349" s="14">
        <v>1393439.85</v>
      </c>
      <c r="E349" s="14">
        <v>1211992.67</v>
      </c>
      <c r="F349" s="9"/>
      <c r="G349" s="9"/>
      <c r="H349" s="16"/>
    </row>
    <row r="350" spans="2:8" x14ac:dyDescent="0.2">
      <c r="B350" s="4" t="s">
        <v>7</v>
      </c>
    </row>
    <row r="351" spans="2:8" ht="34.200000000000003" x14ac:dyDescent="0.2">
      <c r="B351" s="4" t="s">
        <v>31</v>
      </c>
      <c r="D351" s="16">
        <v>181147.18</v>
      </c>
      <c r="E351" s="9" t="s">
        <v>196</v>
      </c>
    </row>
    <row r="352" spans="2:8" x14ac:dyDescent="0.2">
      <c r="B352" s="4" t="s">
        <v>43</v>
      </c>
      <c r="D352" s="16">
        <v>90573.59</v>
      </c>
      <c r="E352" s="16">
        <v>90573.59</v>
      </c>
      <c r="F352" s="38">
        <v>44570</v>
      </c>
      <c r="G352" s="1">
        <v>103854</v>
      </c>
      <c r="H352" s="1" t="s">
        <v>292</v>
      </c>
    </row>
    <row r="353" spans="2:8" ht="24.75" customHeight="1" x14ac:dyDescent="0.2">
      <c r="B353" s="4" t="s">
        <v>32</v>
      </c>
      <c r="C353" s="9" t="s">
        <v>18</v>
      </c>
      <c r="D353" s="16">
        <v>51092.79</v>
      </c>
      <c r="E353" s="16">
        <v>51092.79</v>
      </c>
      <c r="F353" s="38">
        <v>44570</v>
      </c>
      <c r="G353" s="1">
        <v>103855</v>
      </c>
      <c r="H353" s="1" t="s">
        <v>293</v>
      </c>
    </row>
    <row r="354" spans="2:8" ht="26.25" customHeight="1" x14ac:dyDescent="0.2">
      <c r="B354" s="9" t="s">
        <v>44</v>
      </c>
      <c r="C354" s="9" t="s">
        <v>291</v>
      </c>
      <c r="D354" s="21">
        <v>25546.400000000001</v>
      </c>
      <c r="E354" s="21">
        <v>25546.400000000001</v>
      </c>
      <c r="F354" s="40">
        <v>44570</v>
      </c>
      <c r="G354" s="24">
        <v>103856</v>
      </c>
      <c r="H354" s="1" t="s">
        <v>294</v>
      </c>
    </row>
    <row r="355" spans="2:8" ht="17.25" customHeight="1" x14ac:dyDescent="0.2">
      <c r="C355" s="9"/>
      <c r="D355" s="14"/>
      <c r="E355" s="14"/>
      <c r="F355" s="9"/>
      <c r="G355" s="24"/>
      <c r="H355" s="1"/>
    </row>
    <row r="356" spans="2:8" ht="17.25" customHeight="1" x14ac:dyDescent="0.2">
      <c r="B356" s="10" t="s">
        <v>8</v>
      </c>
      <c r="C356" s="9"/>
      <c r="D356" s="14"/>
      <c r="E356" s="14"/>
      <c r="F356" s="9"/>
      <c r="G356" s="37"/>
      <c r="H356" s="1"/>
    </row>
    <row r="357" spans="2:8" ht="17.25" customHeight="1" x14ac:dyDescent="0.2">
      <c r="B357" s="2" t="s">
        <v>45</v>
      </c>
      <c r="C357" s="9"/>
      <c r="D357" s="14">
        <v>20437.12</v>
      </c>
      <c r="E357" s="14">
        <v>20437.12</v>
      </c>
      <c r="F357" s="40">
        <v>44570</v>
      </c>
      <c r="G357" s="24">
        <v>103853</v>
      </c>
      <c r="H357" s="29" t="s">
        <v>295</v>
      </c>
    </row>
    <row r="358" spans="2:8" ht="17.25" customHeight="1" x14ac:dyDescent="0.2">
      <c r="B358" s="2" t="s">
        <v>33</v>
      </c>
      <c r="D358" s="16">
        <v>144917.75</v>
      </c>
      <c r="E358" s="16">
        <v>144917.75</v>
      </c>
      <c r="F358" s="38">
        <v>44570</v>
      </c>
      <c r="G358" s="1">
        <v>103849</v>
      </c>
      <c r="H358" s="1" t="s">
        <v>296</v>
      </c>
    </row>
    <row r="359" spans="2:8" ht="17.25" customHeight="1" x14ac:dyDescent="0.2">
      <c r="B359" s="2" t="s">
        <v>27</v>
      </c>
      <c r="D359" s="16">
        <v>72458.87</v>
      </c>
      <c r="E359" s="16">
        <v>72458.87</v>
      </c>
      <c r="F359" s="38">
        <v>44570</v>
      </c>
      <c r="G359" s="1">
        <v>103850</v>
      </c>
      <c r="H359" s="1" t="s">
        <v>297</v>
      </c>
    </row>
    <row r="360" spans="2:8" ht="17.25" customHeight="1" x14ac:dyDescent="0.2">
      <c r="B360" s="2" t="s">
        <v>34</v>
      </c>
      <c r="D360" s="16">
        <v>40874.230000000003</v>
      </c>
      <c r="E360" s="16">
        <v>40574.230000000003</v>
      </c>
      <c r="F360" s="38">
        <v>44570</v>
      </c>
      <c r="G360" s="1">
        <v>103852</v>
      </c>
      <c r="H360" s="1" t="s">
        <v>262</v>
      </c>
    </row>
    <row r="361" spans="2:8" ht="17.25" customHeight="1" x14ac:dyDescent="0.2">
      <c r="D361" s="16"/>
      <c r="E361" s="16"/>
      <c r="G361" s="1"/>
      <c r="H361" s="1"/>
    </row>
    <row r="362" spans="2:8" ht="17.25" customHeight="1" x14ac:dyDescent="0.2">
      <c r="B362" s="9" t="s">
        <v>20</v>
      </c>
      <c r="D362" s="16"/>
      <c r="E362" s="16"/>
      <c r="G362" s="1"/>
      <c r="H362" s="1"/>
    </row>
    <row r="363" spans="2:8" ht="17.25" customHeight="1" x14ac:dyDescent="0.2">
      <c r="B363" s="9" t="s">
        <v>194</v>
      </c>
      <c r="D363" s="16">
        <v>344876.36</v>
      </c>
      <c r="E363" s="16">
        <v>344876.36</v>
      </c>
      <c r="F363" s="38">
        <v>44570</v>
      </c>
      <c r="G363" s="1">
        <v>103857</v>
      </c>
      <c r="H363" s="1" t="s">
        <v>298</v>
      </c>
    </row>
    <row r="364" spans="2:8" ht="17.25" customHeight="1" x14ac:dyDescent="0.2">
      <c r="B364" s="9" t="s">
        <v>193</v>
      </c>
      <c r="D364" s="16">
        <v>206925.82</v>
      </c>
      <c r="E364" s="16">
        <v>206925.82</v>
      </c>
      <c r="F364" s="38">
        <v>44570</v>
      </c>
      <c r="G364" s="1">
        <v>103858</v>
      </c>
      <c r="H364" s="1" t="s">
        <v>299</v>
      </c>
    </row>
    <row r="365" spans="2:8" ht="17.25" customHeight="1" x14ac:dyDescent="0.2">
      <c r="B365" s="2" t="s">
        <v>191</v>
      </c>
      <c r="D365" s="16">
        <v>137950.54</v>
      </c>
      <c r="E365" s="16">
        <v>137950.54</v>
      </c>
      <c r="F365" s="38">
        <v>44570</v>
      </c>
      <c r="G365" s="1">
        <v>103859</v>
      </c>
      <c r="H365" s="1" t="s">
        <v>300</v>
      </c>
    </row>
    <row r="366" spans="2:8" ht="17.25" customHeight="1" x14ac:dyDescent="0.2">
      <c r="B366" s="2" t="s">
        <v>192</v>
      </c>
      <c r="D366" s="16">
        <v>38319.599999999999</v>
      </c>
      <c r="E366" s="16">
        <v>38319.599999999999</v>
      </c>
      <c r="F366" s="38">
        <v>44570</v>
      </c>
      <c r="G366" s="1">
        <v>103860</v>
      </c>
      <c r="H366" s="1" t="s">
        <v>301</v>
      </c>
    </row>
    <row r="367" spans="2:8" ht="17.25" customHeight="1" x14ac:dyDescent="0.2">
      <c r="B367" s="2" t="s">
        <v>195</v>
      </c>
      <c r="D367" s="16">
        <v>38319.599999999999</v>
      </c>
      <c r="E367" s="16">
        <v>38319.599999999999</v>
      </c>
      <c r="F367" s="38">
        <v>44570</v>
      </c>
      <c r="G367" s="1">
        <v>103861</v>
      </c>
      <c r="H367" s="1" t="s">
        <v>302</v>
      </c>
    </row>
    <row r="368" spans="2:8" ht="17.25" customHeight="1" thickBot="1" x14ac:dyDescent="0.3">
      <c r="B368" s="34" t="s">
        <v>19</v>
      </c>
      <c r="C368" s="3"/>
      <c r="D368" s="36">
        <f>SUM(D351:D367)</f>
        <v>1393439.85</v>
      </c>
      <c r="E368" s="36">
        <f>SUM(E351:E367)</f>
        <v>1211992.6700000002</v>
      </c>
    </row>
    <row r="369" spans="2:8" ht="17.25" customHeight="1" thickTop="1" x14ac:dyDescent="0.2">
      <c r="D369" s="35"/>
      <c r="E369" s="35"/>
    </row>
    <row r="370" spans="2:8" ht="17.25" customHeight="1" x14ac:dyDescent="0.2"/>
    <row r="371" spans="2:8" ht="17.25" customHeight="1" x14ac:dyDescent="0.25">
      <c r="B371" s="7" t="s">
        <v>303</v>
      </c>
    </row>
    <row r="372" spans="2:8" ht="27" customHeight="1" x14ac:dyDescent="0.25">
      <c r="B372" s="13"/>
      <c r="C372" s="9" t="s">
        <v>12</v>
      </c>
      <c r="D372" s="41" t="s">
        <v>13</v>
      </c>
      <c r="E372" s="41" t="s">
        <v>14</v>
      </c>
      <c r="F372" s="9" t="s">
        <v>15</v>
      </c>
      <c r="G372" s="9" t="s">
        <v>16</v>
      </c>
      <c r="H372" s="16" t="s">
        <v>17</v>
      </c>
    </row>
    <row r="373" spans="2:8" ht="29.25" customHeight="1" x14ac:dyDescent="0.2">
      <c r="B373" s="9" t="s">
        <v>230</v>
      </c>
      <c r="C373" s="9" t="s">
        <v>305</v>
      </c>
      <c r="D373" s="14">
        <v>1187098.3</v>
      </c>
      <c r="E373" s="14"/>
      <c r="F373" s="9"/>
      <c r="G373" s="9"/>
      <c r="H373" s="16"/>
    </row>
    <row r="374" spans="2:8" ht="17.25" customHeight="1" x14ac:dyDescent="0.2">
      <c r="B374" s="4" t="s">
        <v>7</v>
      </c>
    </row>
    <row r="375" spans="2:8" ht="36.75" customHeight="1" x14ac:dyDescent="0.2">
      <c r="B375" s="4" t="s">
        <v>31</v>
      </c>
      <c r="D375" s="16">
        <v>154322.67000000001</v>
      </c>
      <c r="E375" s="9" t="s">
        <v>196</v>
      </c>
    </row>
    <row r="376" spans="2:8" ht="17.25" customHeight="1" x14ac:dyDescent="0.2">
      <c r="B376" s="4" t="s">
        <v>43</v>
      </c>
      <c r="D376" s="16">
        <v>77161.33</v>
      </c>
      <c r="E376" s="16">
        <v>77161.33</v>
      </c>
      <c r="F376" s="38">
        <v>44570</v>
      </c>
      <c r="G376" s="1">
        <v>103854</v>
      </c>
      <c r="H376" s="1" t="s">
        <v>292</v>
      </c>
    </row>
    <row r="377" spans="2:8" ht="17.25" customHeight="1" x14ac:dyDescent="0.2">
      <c r="B377" s="4" t="s">
        <v>32</v>
      </c>
      <c r="C377" s="9" t="s">
        <v>18</v>
      </c>
      <c r="D377" s="16">
        <v>43527.05</v>
      </c>
      <c r="E377" s="16">
        <v>43527.05</v>
      </c>
      <c r="F377" s="38">
        <v>44570</v>
      </c>
      <c r="G377" s="1">
        <v>103855</v>
      </c>
      <c r="H377" s="1" t="s">
        <v>293</v>
      </c>
    </row>
    <row r="378" spans="2:8" ht="27.75" customHeight="1" x14ac:dyDescent="0.2">
      <c r="B378" s="9" t="s">
        <v>44</v>
      </c>
      <c r="C378" s="9" t="s">
        <v>304</v>
      </c>
      <c r="D378" s="21">
        <v>21763.52</v>
      </c>
      <c r="E378" s="21">
        <v>21763.52</v>
      </c>
      <c r="F378" s="40">
        <v>44570</v>
      </c>
      <c r="G378" s="24">
        <v>103856</v>
      </c>
      <c r="H378" s="1" t="s">
        <v>294</v>
      </c>
    </row>
    <row r="379" spans="2:8" ht="17.25" customHeight="1" x14ac:dyDescent="0.2">
      <c r="C379" s="9"/>
      <c r="D379" s="14"/>
      <c r="E379" s="14"/>
      <c r="F379" s="9"/>
      <c r="G379" s="24"/>
      <c r="H379" s="1"/>
    </row>
    <row r="380" spans="2:8" ht="17.25" customHeight="1" x14ac:dyDescent="0.2">
      <c r="B380" s="10" t="s">
        <v>8</v>
      </c>
      <c r="C380" s="9"/>
      <c r="D380" s="14"/>
      <c r="E380" s="14"/>
      <c r="F380" s="9"/>
      <c r="G380" s="37"/>
      <c r="H380" s="1"/>
    </row>
    <row r="381" spans="2:8" ht="17.25" customHeight="1" x14ac:dyDescent="0.2">
      <c r="B381" s="2" t="s">
        <v>45</v>
      </c>
      <c r="C381" s="9"/>
      <c r="D381" s="14">
        <v>17410.89</v>
      </c>
      <c r="E381" s="14">
        <v>17410.89</v>
      </c>
      <c r="F381" s="40">
        <v>44570</v>
      </c>
      <c r="G381" s="24">
        <v>103853</v>
      </c>
      <c r="H381" s="29" t="s">
        <v>295</v>
      </c>
    </row>
    <row r="382" spans="2:8" ht="17.25" customHeight="1" x14ac:dyDescent="0.2">
      <c r="B382" s="2" t="s">
        <v>33</v>
      </c>
      <c r="D382" s="16">
        <v>123458</v>
      </c>
      <c r="E382" s="16">
        <v>123458</v>
      </c>
      <c r="F382" s="38">
        <v>44570</v>
      </c>
      <c r="G382" s="1">
        <v>103849</v>
      </c>
      <c r="H382" s="1" t="s">
        <v>296</v>
      </c>
    </row>
    <row r="383" spans="2:8" ht="17.25" customHeight="1" x14ac:dyDescent="0.2">
      <c r="B383" s="2" t="s">
        <v>27</v>
      </c>
      <c r="D383" s="16">
        <v>61729</v>
      </c>
      <c r="E383" s="16">
        <v>61729</v>
      </c>
      <c r="F383" s="38">
        <v>44570</v>
      </c>
      <c r="G383" s="1">
        <v>103850</v>
      </c>
      <c r="H383" s="1" t="s">
        <v>297</v>
      </c>
    </row>
    <row r="384" spans="2:8" ht="17.25" customHeight="1" x14ac:dyDescent="0.2">
      <c r="B384" s="2" t="s">
        <v>34</v>
      </c>
      <c r="D384" s="16">
        <v>34821.769999999997</v>
      </c>
      <c r="E384" s="16">
        <v>34821.769999999997</v>
      </c>
      <c r="F384" s="38">
        <v>44570</v>
      </c>
      <c r="G384" s="1">
        <v>103852</v>
      </c>
      <c r="H384" s="1" t="s">
        <v>262</v>
      </c>
    </row>
    <row r="385" spans="2:8" ht="17.25" customHeight="1" x14ac:dyDescent="0.2">
      <c r="D385" s="16"/>
      <c r="E385" s="16"/>
      <c r="G385" s="1"/>
      <c r="H385" s="1"/>
    </row>
    <row r="386" spans="2:8" ht="17.25" customHeight="1" x14ac:dyDescent="0.2">
      <c r="B386" s="9" t="s">
        <v>20</v>
      </c>
      <c r="D386" s="16"/>
      <c r="E386" s="16"/>
      <c r="G386" s="1"/>
      <c r="H386" s="1"/>
    </row>
    <row r="387" spans="2:8" ht="17.25" customHeight="1" x14ac:dyDescent="0.2">
      <c r="B387" s="9" t="s">
        <v>194</v>
      </c>
      <c r="D387" s="16">
        <v>293807.02</v>
      </c>
      <c r="E387" s="16">
        <v>293807.02</v>
      </c>
      <c r="F387" s="38">
        <v>44570</v>
      </c>
      <c r="G387" s="1">
        <v>103857</v>
      </c>
      <c r="H387" s="1" t="s">
        <v>298</v>
      </c>
    </row>
    <row r="388" spans="2:8" ht="17.25" customHeight="1" x14ac:dyDescent="0.2">
      <c r="B388" s="9" t="s">
        <v>193</v>
      </c>
      <c r="D388" s="16">
        <v>176284.02</v>
      </c>
      <c r="E388" s="16">
        <v>176284.02</v>
      </c>
      <c r="F388" s="38">
        <v>44570</v>
      </c>
      <c r="G388" s="1">
        <v>103858</v>
      </c>
      <c r="H388" s="1" t="s">
        <v>299</v>
      </c>
    </row>
    <row r="389" spans="2:8" ht="17.25" customHeight="1" x14ac:dyDescent="0.2">
      <c r="B389" s="2" t="s">
        <v>191</v>
      </c>
      <c r="D389" s="16">
        <v>117523.01</v>
      </c>
      <c r="E389" s="16">
        <v>117523.01</v>
      </c>
      <c r="F389" s="38">
        <v>44570</v>
      </c>
      <c r="G389" s="1">
        <v>103859</v>
      </c>
      <c r="H389" s="1" t="s">
        <v>300</v>
      </c>
    </row>
    <row r="390" spans="2:8" ht="17.25" customHeight="1" x14ac:dyDescent="0.2">
      <c r="B390" s="2" t="s">
        <v>192</v>
      </c>
      <c r="D390" s="16">
        <v>32645.01</v>
      </c>
      <c r="E390" s="16">
        <v>32645.01</v>
      </c>
      <c r="F390" s="38">
        <v>44570</v>
      </c>
      <c r="G390" s="1">
        <v>103860</v>
      </c>
      <c r="H390" s="1" t="s">
        <v>301</v>
      </c>
    </row>
    <row r="391" spans="2:8" ht="17.25" customHeight="1" x14ac:dyDescent="0.2">
      <c r="B391" s="2" t="s">
        <v>195</v>
      </c>
      <c r="D391" s="16">
        <v>32645.01</v>
      </c>
      <c r="E391" s="16">
        <v>32645.01</v>
      </c>
      <c r="F391" s="38">
        <v>44570</v>
      </c>
      <c r="G391" s="1">
        <v>103861</v>
      </c>
      <c r="H391" s="1" t="s">
        <v>302</v>
      </c>
    </row>
    <row r="392" spans="2:8" ht="17.25" customHeight="1" thickBot="1" x14ac:dyDescent="0.3">
      <c r="B392" s="34" t="s">
        <v>19</v>
      </c>
      <c r="C392" s="3"/>
      <c r="D392" s="36">
        <f>SUM(D375:D391)</f>
        <v>1187098.3</v>
      </c>
      <c r="E392" s="36">
        <f>SUM(E375:E391)</f>
        <v>1032775.6300000001</v>
      </c>
    </row>
    <row r="393" spans="2:8" ht="17.25" customHeight="1" thickTop="1" x14ac:dyDescent="0.2">
      <c r="D393" s="35"/>
      <c r="E393" s="35"/>
    </row>
    <row r="394" spans="2:8" ht="17.25" customHeight="1" x14ac:dyDescent="0.25">
      <c r="B394" s="7" t="s">
        <v>308</v>
      </c>
    </row>
    <row r="395" spans="2:8" ht="30" customHeight="1" x14ac:dyDescent="0.25">
      <c r="B395" s="13"/>
      <c r="C395" s="9" t="s">
        <v>12</v>
      </c>
      <c r="D395" s="9" t="s">
        <v>13</v>
      </c>
      <c r="E395" s="9" t="s">
        <v>14</v>
      </c>
      <c r="F395" s="9" t="s">
        <v>15</v>
      </c>
      <c r="G395" s="9" t="s">
        <v>16</v>
      </c>
      <c r="H395" s="16" t="s">
        <v>17</v>
      </c>
    </row>
    <row r="396" spans="2:8" ht="33" customHeight="1" x14ac:dyDescent="0.2">
      <c r="B396" s="9" t="s">
        <v>42</v>
      </c>
      <c r="C396" s="9" t="s">
        <v>269</v>
      </c>
      <c r="D396" s="14">
        <v>1017358.46</v>
      </c>
      <c r="E396" s="14"/>
      <c r="F396" s="9"/>
      <c r="G396" s="9"/>
      <c r="H396" s="16"/>
    </row>
    <row r="397" spans="2:8" ht="17.25" customHeight="1" x14ac:dyDescent="0.2">
      <c r="B397" s="4" t="s">
        <v>21</v>
      </c>
      <c r="C397" s="9"/>
      <c r="D397" s="14">
        <v>50867.93</v>
      </c>
      <c r="E397" s="19">
        <v>50867.93</v>
      </c>
      <c r="F397" s="33" t="s">
        <v>310</v>
      </c>
      <c r="G397" s="8">
        <v>103949</v>
      </c>
      <c r="H397" s="20" t="s">
        <v>311</v>
      </c>
    </row>
    <row r="398" spans="2:8" ht="17.25" customHeight="1" x14ac:dyDescent="0.2">
      <c r="B398" s="4" t="s">
        <v>21</v>
      </c>
      <c r="C398" s="9"/>
      <c r="D398" s="14">
        <v>21194.560000000001</v>
      </c>
      <c r="E398" s="19">
        <v>21194.560000000001</v>
      </c>
      <c r="F398" s="33" t="s">
        <v>312</v>
      </c>
      <c r="G398" s="8">
        <v>103976</v>
      </c>
      <c r="H398" s="20" t="s">
        <v>313</v>
      </c>
    </row>
    <row r="399" spans="2:8" ht="17.25" customHeight="1" x14ac:dyDescent="0.2">
      <c r="B399" s="9" t="s">
        <v>22</v>
      </c>
      <c r="C399" s="9" t="s">
        <v>18</v>
      </c>
      <c r="D399" s="14">
        <v>19075.47</v>
      </c>
      <c r="E399" s="14">
        <v>19075.47</v>
      </c>
      <c r="F399" s="23" t="s">
        <v>310</v>
      </c>
      <c r="G399" s="8">
        <v>103950</v>
      </c>
      <c r="H399" s="20" t="s">
        <v>314</v>
      </c>
    </row>
    <row r="400" spans="2:8" ht="24.75" customHeight="1" x14ac:dyDescent="0.2">
      <c r="B400" s="9" t="s">
        <v>23</v>
      </c>
      <c r="C400" s="9" t="s">
        <v>309</v>
      </c>
      <c r="D400" s="14">
        <v>38150.94</v>
      </c>
      <c r="E400" s="14">
        <v>38150.94</v>
      </c>
      <c r="F400" s="23">
        <v>44570</v>
      </c>
      <c r="G400" s="8">
        <v>103848</v>
      </c>
      <c r="H400" s="20" t="s">
        <v>274</v>
      </c>
    </row>
    <row r="401" spans="2:8" ht="17.25" customHeight="1" x14ac:dyDescent="0.2">
      <c r="B401" s="9" t="s">
        <v>99</v>
      </c>
      <c r="C401" s="9"/>
      <c r="D401" s="14">
        <v>16956</v>
      </c>
      <c r="E401" s="14">
        <v>16956</v>
      </c>
      <c r="F401" s="23">
        <v>44570</v>
      </c>
      <c r="G401" s="8">
        <v>103823</v>
      </c>
      <c r="H401" s="20" t="s">
        <v>275</v>
      </c>
    </row>
    <row r="402" spans="2:8" ht="17.25" customHeight="1" x14ac:dyDescent="0.2">
      <c r="B402" s="9" t="s">
        <v>143</v>
      </c>
      <c r="C402" s="9"/>
      <c r="D402" s="14">
        <v>10173.33</v>
      </c>
      <c r="E402" s="14">
        <v>10173.33</v>
      </c>
      <c r="F402" s="23">
        <v>44570</v>
      </c>
      <c r="G402" s="8">
        <v>103822</v>
      </c>
      <c r="H402" s="20" t="s">
        <v>276</v>
      </c>
    </row>
    <row r="403" spans="2:8" ht="17.25" customHeight="1" x14ac:dyDescent="0.2">
      <c r="B403" s="9" t="s">
        <v>53</v>
      </c>
      <c r="C403" s="9"/>
      <c r="D403" s="14">
        <v>8478</v>
      </c>
      <c r="E403" s="14">
        <v>8478</v>
      </c>
      <c r="F403" s="23">
        <v>44570</v>
      </c>
      <c r="G403" s="8">
        <v>103819</v>
      </c>
      <c r="H403" s="20" t="s">
        <v>277</v>
      </c>
    </row>
    <row r="404" spans="2:8" ht="17.25" customHeight="1" x14ac:dyDescent="0.2">
      <c r="B404" s="9" t="s">
        <v>101</v>
      </c>
      <c r="C404" s="9"/>
      <c r="D404" s="14">
        <v>3391.34</v>
      </c>
      <c r="E404" s="14">
        <v>3391.34</v>
      </c>
      <c r="F404" s="23">
        <v>44570</v>
      </c>
      <c r="G404" s="8">
        <v>103821</v>
      </c>
      <c r="H404" s="20" t="s">
        <v>278</v>
      </c>
    </row>
    <row r="405" spans="2:8" ht="17.25" customHeight="1" x14ac:dyDescent="0.2">
      <c r="B405" s="9" t="s">
        <v>54</v>
      </c>
      <c r="C405" s="9"/>
      <c r="D405" s="14">
        <v>3391.34</v>
      </c>
      <c r="E405" s="14">
        <v>3391.34</v>
      </c>
      <c r="F405" s="23">
        <v>44570</v>
      </c>
      <c r="G405" s="8">
        <v>103820</v>
      </c>
      <c r="H405" s="20" t="s">
        <v>279</v>
      </c>
    </row>
    <row r="406" spans="2:8" ht="17.25" customHeight="1" x14ac:dyDescent="0.2">
      <c r="B406" s="9" t="s">
        <v>43</v>
      </c>
      <c r="C406" s="9"/>
      <c r="D406" s="14">
        <v>21194.560000000001</v>
      </c>
      <c r="E406" s="14">
        <v>21194.560000000001</v>
      </c>
      <c r="F406" s="23">
        <v>44570</v>
      </c>
      <c r="G406" s="8">
        <v>103818</v>
      </c>
      <c r="H406" s="20" t="s">
        <v>280</v>
      </c>
    </row>
    <row r="407" spans="2:8" ht="17.25" customHeight="1" x14ac:dyDescent="0.2">
      <c r="B407" s="9"/>
      <c r="C407" s="9"/>
      <c r="D407" s="14"/>
      <c r="E407" s="14"/>
      <c r="F407" s="15"/>
      <c r="G407" s="8"/>
      <c r="H407" s="20"/>
    </row>
    <row r="408" spans="2:8" ht="17.25" customHeight="1" x14ac:dyDescent="0.2">
      <c r="B408" s="9" t="s">
        <v>24</v>
      </c>
      <c r="C408" s="9"/>
      <c r="D408" s="14">
        <v>19075.47</v>
      </c>
      <c r="E408" s="14" t="s">
        <v>145</v>
      </c>
      <c r="F408" s="9"/>
      <c r="G408" s="8"/>
      <c r="H408" s="20"/>
    </row>
    <row r="409" spans="2:8" ht="17.25" customHeight="1" x14ac:dyDescent="0.2">
      <c r="B409" s="9"/>
      <c r="C409" s="9"/>
      <c r="D409" s="14"/>
      <c r="E409" s="14"/>
      <c r="F409" s="9"/>
      <c r="G409" s="8"/>
      <c r="H409" s="20"/>
    </row>
    <row r="410" spans="2:8" ht="17.25" customHeight="1" x14ac:dyDescent="0.2">
      <c r="B410" s="9" t="s">
        <v>8</v>
      </c>
      <c r="C410" s="9"/>
      <c r="D410" s="14"/>
      <c r="E410" s="14"/>
      <c r="F410" s="9"/>
      <c r="G410" s="8"/>
      <c r="H410" s="20"/>
    </row>
    <row r="411" spans="2:8" ht="17.25" customHeight="1" x14ac:dyDescent="0.2">
      <c r="B411" s="2" t="s">
        <v>26</v>
      </c>
      <c r="D411" s="16">
        <v>55955</v>
      </c>
      <c r="E411" s="19">
        <v>55955</v>
      </c>
      <c r="F411" s="33">
        <v>44570</v>
      </c>
      <c r="G411" s="8">
        <v>103827</v>
      </c>
      <c r="H411" s="20" t="s">
        <v>281</v>
      </c>
    </row>
    <row r="412" spans="2:8" ht="17.25" customHeight="1" x14ac:dyDescent="0.2">
      <c r="B412" s="2" t="s">
        <v>26</v>
      </c>
      <c r="D412" s="16">
        <v>45780.85</v>
      </c>
      <c r="E412" s="19">
        <v>45780.85</v>
      </c>
      <c r="F412" s="33">
        <v>44570</v>
      </c>
      <c r="G412" s="8">
        <v>103862</v>
      </c>
      <c r="H412" s="20" t="s">
        <v>282</v>
      </c>
    </row>
    <row r="413" spans="2:8" ht="17.25" customHeight="1" x14ac:dyDescent="0.2">
      <c r="B413" s="2" t="s">
        <v>26</v>
      </c>
      <c r="D413" s="16">
        <v>50867.92</v>
      </c>
      <c r="E413" s="19">
        <v>55955</v>
      </c>
      <c r="F413" s="33"/>
      <c r="G413" s="8"/>
      <c r="H413" s="20"/>
    </row>
    <row r="414" spans="2:8" ht="17.25" customHeight="1" x14ac:dyDescent="0.2">
      <c r="B414" s="2" t="s">
        <v>142</v>
      </c>
      <c r="D414" s="16">
        <v>42390.68</v>
      </c>
      <c r="E414" s="19">
        <v>42390.68</v>
      </c>
      <c r="F414" s="33">
        <v>44570</v>
      </c>
      <c r="G414" s="8">
        <v>103825</v>
      </c>
      <c r="H414" s="20" t="s">
        <v>284</v>
      </c>
    </row>
    <row r="415" spans="2:8" ht="17.25" customHeight="1" x14ac:dyDescent="0.2">
      <c r="B415" s="9" t="s">
        <v>27</v>
      </c>
      <c r="C415" s="9"/>
      <c r="D415" s="14">
        <v>50867.92</v>
      </c>
      <c r="E415" s="14">
        <v>50867.92</v>
      </c>
      <c r="F415" s="23">
        <v>44570</v>
      </c>
      <c r="G415" s="8">
        <v>103828</v>
      </c>
      <c r="H415" s="20" t="s">
        <v>285</v>
      </c>
    </row>
    <row r="416" spans="2:8" ht="17.25" customHeight="1" x14ac:dyDescent="0.2">
      <c r="B416" s="9"/>
      <c r="C416" s="9"/>
      <c r="D416" s="14"/>
      <c r="E416" s="14"/>
      <c r="F416" s="24"/>
      <c r="G416" s="8"/>
      <c r="H416" s="2"/>
    </row>
    <row r="417" spans="2:8" ht="17.25" customHeight="1" x14ac:dyDescent="0.2">
      <c r="B417" s="9" t="s">
        <v>20</v>
      </c>
      <c r="C417" s="9"/>
      <c r="F417" s="24"/>
      <c r="G417" s="8"/>
      <c r="H417" s="2"/>
    </row>
    <row r="418" spans="2:8" ht="17.25" customHeight="1" x14ac:dyDescent="0.2">
      <c r="B418" s="9" t="s">
        <v>28</v>
      </c>
      <c r="C418" s="9"/>
      <c r="D418" s="14">
        <v>279773.58</v>
      </c>
      <c r="E418" s="14">
        <v>279773.58</v>
      </c>
      <c r="F418" s="23" t="s">
        <v>227</v>
      </c>
      <c r="G418" s="8">
        <v>103711</v>
      </c>
      <c r="H418" s="2" t="s">
        <v>228</v>
      </c>
    </row>
    <row r="419" spans="2:8" ht="17.25" customHeight="1" x14ac:dyDescent="0.2">
      <c r="B419" s="9" t="s">
        <v>29</v>
      </c>
      <c r="C419" s="9"/>
      <c r="D419" s="14">
        <v>279773.57</v>
      </c>
      <c r="E419" s="14">
        <v>279773.57</v>
      </c>
      <c r="F419" s="23">
        <v>44686</v>
      </c>
      <c r="G419" s="8">
        <v>103783</v>
      </c>
      <c r="H419" s="2" t="s">
        <v>287</v>
      </c>
    </row>
    <row r="420" spans="2:8" ht="17.25" customHeight="1" thickBot="1" x14ac:dyDescent="0.3">
      <c r="B420" s="17" t="s">
        <v>19</v>
      </c>
      <c r="C420" s="9"/>
      <c r="D420" s="18">
        <f>SUM(D397:D419)</f>
        <v>1017358.46</v>
      </c>
      <c r="E420" s="18"/>
      <c r="F420" s="24"/>
      <c r="G420" s="8"/>
      <c r="H420" s="2"/>
    </row>
    <row r="421" spans="2:8" ht="12.6" thickTop="1" x14ac:dyDescent="0.2"/>
  </sheetData>
  <mergeCells count="1">
    <mergeCell ref="C2:H2"/>
  </mergeCells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GOVT template_MINING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Benson</dc:creator>
  <cp:lastModifiedBy>Stool Lands</cp:lastModifiedBy>
  <cp:revision/>
  <cp:lastPrinted>2024-02-26T11:31:41Z</cp:lastPrinted>
  <dcterms:created xsi:type="dcterms:W3CDTF">2015-06-30T11:40:08Z</dcterms:created>
  <dcterms:modified xsi:type="dcterms:W3CDTF">2024-02-27T07:51:58Z</dcterms:modified>
</cp:coreProperties>
</file>